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DPGF MOE CN_Custren" sheetId="1" r:id="rId1"/>
    <sheet name="Feuil1" sheetId="2" r:id="rId2"/>
  </sheets>
  <definedNames>
    <definedName name="_xlnm.Print_Area" localSheetId="0">'DPGF MOE CN_Custren'!$A$2:$N$34</definedName>
  </definedNames>
  <calcPr fullCalcOnLoad="1"/>
</workbook>
</file>

<file path=xl/sharedStrings.xml><?xml version="1.0" encoding="utf-8"?>
<sst xmlns="http://schemas.openxmlformats.org/spreadsheetml/2006/main" count="51" uniqueCount="37">
  <si>
    <t>Nbre jours</t>
  </si>
  <si>
    <t>Technicien</t>
  </si>
  <si>
    <t>Total Réalisation</t>
  </si>
  <si>
    <t>Eléments de mission</t>
  </si>
  <si>
    <t>PHASE AVP</t>
  </si>
  <si>
    <t>PHASE PRO</t>
  </si>
  <si>
    <t>Ingénieur</t>
  </si>
  <si>
    <t>Projeteur</t>
  </si>
  <si>
    <t>Secrétariat</t>
  </si>
  <si>
    <t>Chef de projet</t>
  </si>
  <si>
    <t>-</t>
  </si>
  <si>
    <t>Nombre Jours
Total / Missions</t>
  </si>
  <si>
    <t>Coût € HT
Total / Missions</t>
  </si>
  <si>
    <t>Répartition
Missions %</t>
  </si>
  <si>
    <t>Coût € HT / Jour</t>
  </si>
  <si>
    <t>Total général € HT =</t>
  </si>
  <si>
    <t>Montant total € TTC =</t>
  </si>
  <si>
    <t>Total Général</t>
  </si>
  <si>
    <t>TVA (20 %) =</t>
  </si>
  <si>
    <t>A remplir par le candidat</t>
  </si>
  <si>
    <t>DECOMPOSITION FORFAITAIRE PAR ELEMENTS DE MISSION</t>
  </si>
  <si>
    <t>Mission partielle de maîtrise d'œuvre  : réhabilitation de la route du carrefour de la Croix Neuve (bourg) jusqu’au village de Custren (à proximité de la plage du Trez-Goarem)</t>
  </si>
  <si>
    <t>Répartition par éléments de mission (1)</t>
  </si>
  <si>
    <t xml:space="preserve">Prix unitaire  par réunion </t>
  </si>
  <si>
    <t>Nombre de réunion</t>
  </si>
  <si>
    <t>Montant Total HT</t>
  </si>
  <si>
    <t>TOTAL HT</t>
  </si>
  <si>
    <t>TVA</t>
  </si>
  <si>
    <t>TOTAL TTC</t>
  </si>
  <si>
    <t>MONTANT TOTAL DU MARCHE (1+2)</t>
  </si>
  <si>
    <t>TVA à 20%</t>
  </si>
  <si>
    <t>REUNION SUPPLEMENTAIRE (2)</t>
  </si>
  <si>
    <t>Réunion supplémentaire sur site inclus toutes les sujetions</t>
  </si>
  <si>
    <t xml:space="preserve">A                         , le  </t>
  </si>
  <si>
    <t>Signature du candidat</t>
  </si>
  <si>
    <t xml:space="preserve">Le Maire </t>
  </si>
  <si>
    <t>DIDIER GUILLON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</si>
</sst>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\ _€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4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164" fontId="0" fillId="34" borderId="19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0" xfId="0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0" fillId="35" borderId="22" xfId="0" applyNumberFormat="1" applyFill="1" applyBorder="1" applyAlignment="1">
      <alignment horizontal="center" vertical="center"/>
    </xf>
    <xf numFmtId="164" fontId="0" fillId="35" borderId="23" xfId="0" applyNumberFormat="1" applyFill="1" applyBorder="1" applyAlignment="1">
      <alignment horizontal="center" vertical="center"/>
    </xf>
    <xf numFmtId="165" fontId="0" fillId="35" borderId="23" xfId="0" applyNumberFormat="1" applyFill="1" applyBorder="1" applyAlignment="1">
      <alignment horizontal="center" vertical="center"/>
    </xf>
    <xf numFmtId="4" fontId="0" fillId="35" borderId="24" xfId="0" applyNumberFormat="1" applyFill="1" applyBorder="1" applyAlignment="1">
      <alignment horizontal="center" vertical="center"/>
    </xf>
    <xf numFmtId="164" fontId="0" fillId="35" borderId="25" xfId="0" applyNumberFormat="1" applyFill="1" applyBorder="1" applyAlignment="1">
      <alignment horizontal="center" vertical="center"/>
    </xf>
    <xf numFmtId="165" fontId="0" fillId="35" borderId="25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164" fontId="10" fillId="0" borderId="0" xfId="0" applyNumberFormat="1" applyFont="1" applyAlignment="1">
      <alignment horizontal="left" vertical="center"/>
    </xf>
    <xf numFmtId="0" fontId="0" fillId="35" borderId="26" xfId="0" applyFill="1" applyBorder="1" applyAlignment="1">
      <alignment/>
    </xf>
    <xf numFmtId="4" fontId="0" fillId="0" borderId="27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10" fontId="0" fillId="0" borderId="30" xfId="51" applyNumberFormat="1" applyFont="1" applyBorder="1" applyAlignment="1">
      <alignment horizontal="center" vertical="center"/>
    </xf>
    <xf numFmtId="10" fontId="0" fillId="0" borderId="31" xfId="51" applyNumberFormat="1" applyFont="1" applyBorder="1" applyAlignment="1">
      <alignment horizontal="center" vertical="center"/>
    </xf>
    <xf numFmtId="10" fontId="0" fillId="0" borderId="32" xfId="51" applyNumberFormat="1" applyFont="1" applyBorder="1" applyAlignment="1">
      <alignment horizontal="center" vertical="center"/>
    </xf>
    <xf numFmtId="0" fontId="11" fillId="0" borderId="26" xfId="50" applyFont="1" applyBorder="1" applyAlignment="1">
      <alignment wrapText="1"/>
      <protection/>
    </xf>
    <xf numFmtId="166" fontId="5" fillId="0" borderId="26" xfId="50" applyNumberFormat="1" applyFont="1" applyBorder="1">
      <alignment/>
      <protection/>
    </xf>
    <xf numFmtId="0" fontId="11" fillId="0" borderId="26" xfId="50" applyFont="1" applyBorder="1" applyAlignment="1">
      <alignment vertical="top" wrapText="1"/>
      <protection/>
    </xf>
    <xf numFmtId="0" fontId="5" fillId="0" borderId="26" xfId="50" applyFont="1" applyFill="1" applyBorder="1" applyAlignment="1">
      <alignment horizontal="center" vertical="top" wrapText="1"/>
      <protection/>
    </xf>
    <xf numFmtId="4" fontId="0" fillId="0" borderId="0" xfId="0" applyNumberFormat="1" applyAlignment="1">
      <alignment/>
    </xf>
    <xf numFmtId="0" fontId="0" fillId="0" borderId="0" xfId="50">
      <alignment/>
      <protection/>
    </xf>
    <xf numFmtId="0" fontId="12" fillId="0" borderId="0" xfId="50" applyFont="1">
      <alignment/>
      <protection/>
    </xf>
    <xf numFmtId="0" fontId="12" fillId="0" borderId="0" xfId="50" applyFont="1" applyAlignment="1">
      <alignment vertical="top" wrapText="1"/>
      <protection/>
    </xf>
    <xf numFmtId="0" fontId="12" fillId="0" borderId="0" xfId="50" applyFont="1" applyAlignment="1">
      <alignment horizontal="center"/>
      <protection/>
    </xf>
    <xf numFmtId="0" fontId="5" fillId="0" borderId="0" xfId="50" applyFont="1" applyAlignment="1">
      <alignment horizontal="center"/>
      <protection/>
    </xf>
    <xf numFmtId="0" fontId="8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9" fillId="33" borderId="2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0" borderId="39" xfId="50" applyFont="1" applyBorder="1" applyAlignment="1">
      <alignment horizontal="right"/>
      <protection/>
    </xf>
    <xf numFmtId="0" fontId="5" fillId="0" borderId="37" xfId="50" applyFont="1" applyBorder="1" applyAlignment="1">
      <alignment horizontal="right"/>
      <protection/>
    </xf>
    <xf numFmtId="0" fontId="2" fillId="0" borderId="40" xfId="50" applyFont="1" applyBorder="1" applyAlignment="1">
      <alignment/>
      <protection/>
    </xf>
    <xf numFmtId="0" fontId="2" fillId="0" borderId="37" xfId="50" applyFont="1" applyBorder="1" applyAlignment="1">
      <alignment/>
      <protection/>
    </xf>
    <xf numFmtId="0" fontId="5" fillId="0" borderId="26" xfId="50" applyFont="1" applyBorder="1" applyAlignment="1">
      <alignment horizontal="right"/>
      <protection/>
    </xf>
    <xf numFmtId="0" fontId="2" fillId="0" borderId="26" xfId="50" applyFont="1" applyBorder="1" applyAlignme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tabSelected="1" zoomScale="85" zoomScaleNormal="85" zoomScalePageLayoutView="0" workbookViewId="0" topLeftCell="A1">
      <selection activeCell="C8" sqref="C8"/>
    </sheetView>
  </sheetViews>
  <sheetFormatPr defaultColWidth="11.421875" defaultRowHeight="12.75"/>
  <cols>
    <col min="1" max="1" width="20.00390625" style="0" customWidth="1"/>
    <col min="2" max="2" width="14.421875" style="0" bestFit="1" customWidth="1"/>
    <col min="3" max="3" width="10.7109375" style="0" customWidth="1"/>
    <col min="4" max="4" width="14.421875" style="0" bestFit="1" customWidth="1"/>
    <col min="5" max="5" width="10.7109375" style="0" customWidth="1"/>
    <col min="6" max="6" width="14.421875" style="0" bestFit="1" customWidth="1"/>
    <col min="7" max="7" width="10.7109375" style="0" customWidth="1"/>
    <col min="8" max="8" width="14.421875" style="0" bestFit="1" customWidth="1"/>
    <col min="9" max="9" width="10.7109375" style="0" customWidth="1"/>
    <col min="10" max="10" width="14.421875" style="0" bestFit="1" customWidth="1"/>
    <col min="11" max="11" width="10.7109375" style="0" customWidth="1"/>
    <col min="12" max="14" width="13.7109375" style="0" customWidth="1"/>
    <col min="15" max="15" width="10.28125" style="0" customWidth="1"/>
  </cols>
  <sheetData>
    <row r="2" spans="1:11" s="24" customFormat="1" ht="18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4" spans="1:11" ht="18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8">
      <c r="A5" s="61" t="s">
        <v>20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ht="18">
      <c r="A6" s="6"/>
    </row>
    <row r="7" spans="1:5" ht="18" customHeight="1">
      <c r="A7" s="62"/>
      <c r="B7" s="62"/>
      <c r="C7" s="62"/>
      <c r="D7" s="25"/>
      <c r="E7" s="24"/>
    </row>
    <row r="8" ht="18">
      <c r="A8" s="6"/>
    </row>
    <row r="9" ht="24.75" customHeight="1" thickBot="1"/>
    <row r="10" spans="2:14" ht="19.5" customHeight="1" thickBot="1">
      <c r="B10" s="55" t="s">
        <v>22</v>
      </c>
      <c r="C10" s="56"/>
      <c r="D10" s="56"/>
      <c r="E10" s="56"/>
      <c r="F10" s="56"/>
      <c r="G10" s="56"/>
      <c r="H10" s="56"/>
      <c r="I10" s="56"/>
      <c r="J10" s="56"/>
      <c r="K10" s="57"/>
      <c r="L10" s="12"/>
      <c r="M10" s="12"/>
      <c r="N10" s="12"/>
    </row>
    <row r="11" spans="2:14" ht="19.5" customHeight="1" thickBot="1">
      <c r="B11" s="58" t="s">
        <v>9</v>
      </c>
      <c r="C11" s="59"/>
      <c r="D11" s="58" t="s">
        <v>6</v>
      </c>
      <c r="E11" s="59"/>
      <c r="F11" s="58" t="s">
        <v>1</v>
      </c>
      <c r="G11" s="59"/>
      <c r="H11" s="58" t="s">
        <v>7</v>
      </c>
      <c r="I11" s="59"/>
      <c r="J11" s="58" t="s">
        <v>8</v>
      </c>
      <c r="K11" s="59"/>
      <c r="L11" s="68" t="s">
        <v>17</v>
      </c>
      <c r="M11" s="69"/>
      <c r="N11" s="70"/>
    </row>
    <row r="12" spans="1:14" ht="53.25" customHeight="1" thickBot="1">
      <c r="A12" s="11" t="s">
        <v>3</v>
      </c>
      <c r="B12" s="7" t="s">
        <v>14</v>
      </c>
      <c r="C12" s="17" t="s">
        <v>0</v>
      </c>
      <c r="D12" s="7" t="s">
        <v>14</v>
      </c>
      <c r="E12" s="17" t="s">
        <v>0</v>
      </c>
      <c r="F12" s="7" t="s">
        <v>14</v>
      </c>
      <c r="G12" s="17" t="s">
        <v>0</v>
      </c>
      <c r="H12" s="7" t="s">
        <v>14</v>
      </c>
      <c r="I12" s="17" t="s">
        <v>0</v>
      </c>
      <c r="J12" s="7" t="s">
        <v>14</v>
      </c>
      <c r="K12" s="17" t="s">
        <v>0</v>
      </c>
      <c r="L12" s="16" t="s">
        <v>11</v>
      </c>
      <c r="M12" s="13" t="s">
        <v>12</v>
      </c>
      <c r="N12" s="38" t="s">
        <v>13</v>
      </c>
    </row>
    <row r="13" spans="1:14" ht="24.75" customHeight="1">
      <c r="A13" s="22" t="s">
        <v>4</v>
      </c>
      <c r="B13" s="26"/>
      <c r="C13" s="27"/>
      <c r="D13" s="26"/>
      <c r="E13" s="27"/>
      <c r="F13" s="26"/>
      <c r="G13" s="27"/>
      <c r="H13" s="26"/>
      <c r="I13" s="27"/>
      <c r="J13" s="26"/>
      <c r="K13" s="28"/>
      <c r="L13" s="18">
        <f>C13+E13+G13+I13+K13</f>
        <v>0</v>
      </c>
      <c r="M13" s="35">
        <f>B13*C13+D13*E13+F13*G13+H13*I13+J13*K13</f>
        <v>0</v>
      </c>
      <c r="N13" s="39" t="e">
        <f>M13/M15</f>
        <v>#DIV/0!</v>
      </c>
    </row>
    <row r="14" spans="1:14" ht="24.75" customHeight="1" thickBot="1">
      <c r="A14" s="23" t="s">
        <v>5</v>
      </c>
      <c r="B14" s="29"/>
      <c r="C14" s="30"/>
      <c r="D14" s="29"/>
      <c r="E14" s="30"/>
      <c r="F14" s="29"/>
      <c r="G14" s="30"/>
      <c r="H14" s="29"/>
      <c r="I14" s="30"/>
      <c r="J14" s="29"/>
      <c r="K14" s="31"/>
      <c r="L14" s="8">
        <f>C14+E14+G14+I14+K14</f>
        <v>0</v>
      </c>
      <c r="M14" s="36">
        <f>B14*C14+D14*E14+F14*G14+H14*I14+J14*K14</f>
        <v>0</v>
      </c>
      <c r="N14" s="40" t="e">
        <f>M14/M15</f>
        <v>#DIV/0!</v>
      </c>
    </row>
    <row r="15" spans="1:14" ht="24.75" customHeight="1" thickBot="1">
      <c r="A15" s="15" t="s">
        <v>2</v>
      </c>
      <c r="B15" s="20" t="s">
        <v>10</v>
      </c>
      <c r="C15" s="9">
        <f>SUM(C13:C14)</f>
        <v>0</v>
      </c>
      <c r="D15" s="20" t="s">
        <v>10</v>
      </c>
      <c r="E15" s="9">
        <f>SUM(E13:E14)</f>
        <v>0</v>
      </c>
      <c r="F15" s="20" t="s">
        <v>10</v>
      </c>
      <c r="G15" s="9">
        <f>SUM(G13:G14)</f>
        <v>0</v>
      </c>
      <c r="H15" s="20" t="s">
        <v>10</v>
      </c>
      <c r="I15" s="9">
        <f>SUM(I13:I14)</f>
        <v>0</v>
      </c>
      <c r="J15" s="20" t="s">
        <v>10</v>
      </c>
      <c r="K15" s="10">
        <f>SUM(K13:K14)</f>
        <v>0</v>
      </c>
      <c r="L15" s="19">
        <f>SUM(L13:L14)</f>
        <v>0</v>
      </c>
      <c r="M15" s="37">
        <f>SUM(M13:M14)</f>
        <v>0</v>
      </c>
      <c r="N15" s="41" t="e">
        <f>SUM(N13:N14)</f>
        <v>#DIV/0!</v>
      </c>
    </row>
    <row r="16" spans="2:14" ht="12.75">
      <c r="B16" s="4"/>
      <c r="C16" s="4"/>
      <c r="D16" s="4"/>
      <c r="E16" s="4"/>
      <c r="F16" s="4"/>
      <c r="G16" s="4"/>
      <c r="H16" s="4"/>
      <c r="I16" s="4"/>
      <c r="J16" s="4"/>
      <c r="K16" s="5"/>
      <c r="L16" s="1"/>
      <c r="M16" s="1"/>
      <c r="N16" s="1"/>
    </row>
    <row r="17" spans="2:14" ht="13.5" thickBot="1">
      <c r="B17" s="4"/>
      <c r="C17" s="4"/>
      <c r="D17" s="4"/>
      <c r="E17" s="4"/>
      <c r="F17" s="4"/>
      <c r="G17" s="4"/>
      <c r="H17" s="4"/>
      <c r="I17" s="4"/>
      <c r="J17" s="4"/>
      <c r="K17" s="5"/>
      <c r="L17" s="1"/>
      <c r="M17" s="1"/>
      <c r="N17" s="1"/>
    </row>
    <row r="18" spans="1:14" ht="18" customHeight="1" thickBot="1">
      <c r="A18" s="34"/>
      <c r="B18" s="33" t="s">
        <v>19</v>
      </c>
      <c r="C18" s="32"/>
      <c r="D18" s="4"/>
      <c r="E18" s="4"/>
      <c r="F18" s="4"/>
      <c r="G18" s="4"/>
      <c r="H18" s="4"/>
      <c r="I18" s="4"/>
      <c r="J18" s="4"/>
      <c r="K18" s="53" t="s">
        <v>15</v>
      </c>
      <c r="L18" s="54"/>
      <c r="M18" s="14">
        <f>M15</f>
        <v>0</v>
      </c>
      <c r="N18" s="1"/>
    </row>
    <row r="19" spans="1:14" ht="18" customHeight="1" thickBot="1">
      <c r="A19" s="2"/>
      <c r="B19" s="3"/>
      <c r="C19" s="3"/>
      <c r="D19" s="3"/>
      <c r="E19" s="3"/>
      <c r="F19" s="3"/>
      <c r="G19" s="3"/>
      <c r="H19" s="3"/>
      <c r="I19" s="3"/>
      <c r="J19" s="3"/>
      <c r="K19" s="64" t="s">
        <v>18</v>
      </c>
      <c r="L19" s="65"/>
      <c r="M19" s="21">
        <f>M18*0.2</f>
        <v>0</v>
      </c>
      <c r="N19" s="3"/>
    </row>
    <row r="20" spans="1:14" ht="18" customHeight="1" thickBot="1">
      <c r="A20" s="2"/>
      <c r="B20" s="3"/>
      <c r="C20" s="3"/>
      <c r="D20" s="3"/>
      <c r="E20" s="3"/>
      <c r="F20" s="3"/>
      <c r="G20" s="3"/>
      <c r="H20" s="3"/>
      <c r="I20" s="3"/>
      <c r="J20" s="3"/>
      <c r="K20" s="66" t="s">
        <v>16</v>
      </c>
      <c r="L20" s="67"/>
      <c r="M20" s="21">
        <f>M18+M19</f>
        <v>0</v>
      </c>
      <c r="N20" s="3"/>
    </row>
    <row r="21" spans="1:14" ht="12.7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M21" s="3"/>
      <c r="N21" s="3"/>
    </row>
    <row r="23" spans="1:4" ht="15.75">
      <c r="A23" s="63" t="s">
        <v>31</v>
      </c>
      <c r="B23" s="63"/>
      <c r="C23" s="63"/>
      <c r="D23" s="63"/>
    </row>
    <row r="24" spans="1:4" ht="28.5">
      <c r="A24" s="42"/>
      <c r="B24" s="42" t="s">
        <v>23</v>
      </c>
      <c r="C24" s="42" t="s">
        <v>24</v>
      </c>
      <c r="D24" s="42" t="s">
        <v>25</v>
      </c>
    </row>
    <row r="25" spans="1:10" ht="57">
      <c r="A25" s="44" t="s">
        <v>32</v>
      </c>
      <c r="B25" s="34"/>
      <c r="C25" s="45">
        <v>1</v>
      </c>
      <c r="D25" s="43">
        <f>C25*B25</f>
        <v>0</v>
      </c>
      <c r="H25" s="48" t="s">
        <v>33</v>
      </c>
      <c r="I25" s="47"/>
      <c r="J25" s="47"/>
    </row>
    <row r="26" spans="1:10" ht="15">
      <c r="A26" s="75" t="s">
        <v>26</v>
      </c>
      <c r="B26" s="75"/>
      <c r="C26" s="76"/>
      <c r="D26" s="43">
        <f>D25</f>
        <v>0</v>
      </c>
      <c r="H26" s="48"/>
      <c r="I26" s="47"/>
      <c r="J26" s="47"/>
    </row>
    <row r="27" spans="1:12" ht="28.5">
      <c r="A27" s="75" t="s">
        <v>27</v>
      </c>
      <c r="B27" s="75"/>
      <c r="C27" s="76"/>
      <c r="D27" s="43">
        <f>D26*0.2</f>
        <v>0</v>
      </c>
      <c r="H27" s="49" t="s">
        <v>34</v>
      </c>
      <c r="I27" s="47"/>
      <c r="L27" s="50" t="s">
        <v>35</v>
      </c>
    </row>
    <row r="28" spans="1:11" ht="15">
      <c r="A28" s="75" t="s">
        <v>28</v>
      </c>
      <c r="B28" s="76"/>
      <c r="C28" s="76"/>
      <c r="D28" s="43">
        <f>D26+D27</f>
        <v>0</v>
      </c>
      <c r="H28" s="47"/>
      <c r="I28" s="47"/>
      <c r="K28" s="50"/>
    </row>
    <row r="29" spans="8:9" ht="12.75">
      <c r="H29" s="47"/>
      <c r="I29" s="47"/>
    </row>
    <row r="31" spans="1:13" ht="15.75">
      <c r="A31" s="63" t="s">
        <v>29</v>
      </c>
      <c r="B31" s="63"/>
      <c r="C31" s="63"/>
      <c r="D31" s="63"/>
      <c r="L31" s="51" t="s">
        <v>36</v>
      </c>
      <c r="M31" s="46"/>
    </row>
    <row r="32" spans="1:4" ht="15">
      <c r="A32" s="71" t="s">
        <v>26</v>
      </c>
      <c r="B32" s="72"/>
      <c r="C32" s="73"/>
      <c r="D32" s="43">
        <f>D26+M18</f>
        <v>0</v>
      </c>
    </row>
    <row r="33" spans="1:4" ht="15">
      <c r="A33" s="71" t="s">
        <v>30</v>
      </c>
      <c r="B33" s="72"/>
      <c r="C33" s="73"/>
      <c r="D33" s="43">
        <f>D32*0.2</f>
        <v>0</v>
      </c>
    </row>
    <row r="34" spans="1:4" ht="15">
      <c r="A34" s="71" t="s">
        <v>28</v>
      </c>
      <c r="B34" s="74"/>
      <c r="C34" s="73"/>
      <c r="D34" s="43">
        <f>D33+D32</f>
        <v>0</v>
      </c>
    </row>
  </sheetData>
  <sheetProtection/>
  <mergeCells count="22">
    <mergeCell ref="A32:C32"/>
    <mergeCell ref="A33:C33"/>
    <mergeCell ref="A34:C34"/>
    <mergeCell ref="A28:C28"/>
    <mergeCell ref="A26:C26"/>
    <mergeCell ref="A27:C27"/>
    <mergeCell ref="A7:C7"/>
    <mergeCell ref="A23:D23"/>
    <mergeCell ref="A31:D31"/>
    <mergeCell ref="K19:L19"/>
    <mergeCell ref="K20:L20"/>
    <mergeCell ref="L11:N11"/>
    <mergeCell ref="A2:K2"/>
    <mergeCell ref="K18:L18"/>
    <mergeCell ref="B10:K10"/>
    <mergeCell ref="B11:C11"/>
    <mergeCell ref="D11:E11"/>
    <mergeCell ref="F11:G11"/>
    <mergeCell ref="H11:I11"/>
    <mergeCell ref="A4:K4"/>
    <mergeCell ref="A5:K5"/>
    <mergeCell ref="J11:K11"/>
  </mergeCells>
  <printOptions horizontalCentered="1"/>
  <pageMargins left="0.2362204724409449" right="0.2755905511811024" top="0.4330708661417323" bottom="0.5118110236220472" header="0.2362204724409449" footer="0.2362204724409449"/>
  <pageSetup fitToHeight="1" fitToWidth="1" horizontalDpi="600" verticalDpi="600" orientation="landscape" paperSize="9" scale="76" r:id="rId1"/>
  <headerFooter alignWithMargins="0">
    <oddHeader>&amp;C&amp;"Arial Black,Normal"&amp;11
</oddHeader>
    <oddFooter>&amp;LCommune d'Esquibien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Général Du Finistère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techsrt</dc:creator>
  <cp:keywords/>
  <dc:description/>
  <cp:lastModifiedBy>Dgs</cp:lastModifiedBy>
  <cp:lastPrinted>2015-09-02T15:35:23Z</cp:lastPrinted>
  <dcterms:created xsi:type="dcterms:W3CDTF">2012-05-23T08:11:15Z</dcterms:created>
  <dcterms:modified xsi:type="dcterms:W3CDTF">2015-09-02T15:35:29Z</dcterms:modified>
  <cp:category/>
  <cp:version/>
  <cp:contentType/>
  <cp:contentStatus/>
</cp:coreProperties>
</file>