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730" windowHeight="7545"/>
  </bookViews>
  <sheets>
    <sheet name="LOT 2" sheetId="11" r:id="rId1"/>
    <sheet name="Feuil1" sheetId="12" r:id="rId2"/>
  </sheets>
  <definedNames>
    <definedName name="_xlnm.Print_Area" localSheetId="0">'LOT 2'!$A$1:$F$69</definedName>
  </definedNames>
  <calcPr calcId="152511"/>
</workbook>
</file>

<file path=xl/calcChain.xml><?xml version="1.0" encoding="utf-8"?>
<calcChain xmlns="http://schemas.openxmlformats.org/spreadsheetml/2006/main">
  <c r="F49" i="11" l="1"/>
  <c r="F80" i="11" l="1"/>
  <c r="F79" i="11"/>
  <c r="F78" i="11"/>
  <c r="F77" i="11"/>
  <c r="F76" i="11"/>
  <c r="F75" i="11"/>
  <c r="F74" i="11"/>
  <c r="F73" i="11"/>
  <c r="F72" i="11"/>
  <c r="B66" i="11"/>
  <c r="B65" i="11"/>
  <c r="F57" i="11"/>
  <c r="F56" i="11"/>
  <c r="F55" i="11"/>
  <c r="F54" i="11"/>
  <c r="F53" i="11"/>
  <c r="F52" i="11"/>
  <c r="F51" i="11"/>
  <c r="F50" i="11"/>
  <c r="F48" i="11"/>
  <c r="F47" i="11"/>
  <c r="F46" i="11"/>
  <c r="F45" i="11"/>
  <c r="B64" i="11"/>
  <c r="F39" i="11"/>
  <c r="F37" i="11"/>
  <c r="F35" i="11"/>
  <c r="F34" i="11"/>
  <c r="F33" i="11"/>
  <c r="F32" i="11"/>
  <c r="F31" i="11"/>
  <c r="F30" i="11"/>
  <c r="F29" i="11"/>
  <c r="F28" i="11"/>
  <c r="F27" i="11"/>
  <c r="F20" i="11"/>
  <c r="F19" i="11"/>
  <c r="F18" i="11"/>
  <c r="F17" i="11"/>
  <c r="F16" i="11"/>
  <c r="F15" i="11"/>
  <c r="F14" i="11"/>
  <c r="F13" i="11"/>
  <c r="F12" i="11"/>
  <c r="F11" i="11"/>
  <c r="F82" i="11" l="1"/>
  <c r="F59" i="11"/>
  <c r="F22" i="11"/>
  <c r="F64" i="11" s="1"/>
  <c r="F41" i="11"/>
  <c r="F65" i="11" s="1"/>
  <c r="F66" i="11" l="1"/>
  <c r="F68" i="11" s="1"/>
</calcChain>
</file>

<file path=xl/sharedStrings.xml><?xml version="1.0" encoding="utf-8"?>
<sst xmlns="http://schemas.openxmlformats.org/spreadsheetml/2006/main" count="150" uniqueCount="80">
  <si>
    <t>N°</t>
  </si>
  <si>
    <t>Désignation</t>
  </si>
  <si>
    <t>Unité</t>
  </si>
  <si>
    <t>Quantité</t>
  </si>
  <si>
    <t>PU € HT</t>
  </si>
  <si>
    <t>TOTAL HT</t>
  </si>
  <si>
    <t>Remise en état des lieux</t>
  </si>
  <si>
    <t>FFT</t>
  </si>
  <si>
    <t>ml</t>
  </si>
  <si>
    <t>U</t>
  </si>
  <si>
    <t>Réalisation de massifs pour mâts d'éclairage, y compris essai au pénétromètre et vérification du béton</t>
  </si>
  <si>
    <t>Fourniture et pose de mât, avec échelons et ligne de vie</t>
  </si>
  <si>
    <t>Fourniture et pose de câbles de terre cuivre 25 mm²</t>
  </si>
  <si>
    <t>Fourniture et pose de projecteurs à iodure métallique y compris fils d'alimentation</t>
  </si>
  <si>
    <t>Réalisation du Dossier des Ouvrages Exécutés</t>
  </si>
  <si>
    <t>SOUS TOTAL 1 - PRIX GENERAUX</t>
  </si>
  <si>
    <t>Constat huissier après accord du maître d'œuvre</t>
  </si>
  <si>
    <t>Signalisation du chantier</t>
  </si>
  <si>
    <t>Etudes d'éxécution</t>
  </si>
  <si>
    <t>Etudes géotechnique G3 EXE</t>
  </si>
  <si>
    <t>Installation de chantier et implantation des ouvrages</t>
  </si>
  <si>
    <t>Mise en œuvre de protection de pied de mâts</t>
  </si>
  <si>
    <t>Clôture provisoire de chantier</t>
  </si>
  <si>
    <t>Armoire de commande générale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</si>
  <si>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</si>
  <si>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</si>
  <si>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</si>
  <si>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</si>
  <si>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</si>
  <si>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</si>
  <si>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</si>
  <si>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</si>
  <si>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</si>
  <si>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11.3</t>
  </si>
  <si>
    <t>Fourniture et pose de chambres de tirage L1T</t>
  </si>
  <si>
    <t>PHASE PREPARATOIRE</t>
  </si>
  <si>
    <t>Implantation et contrôle par un géomètre</t>
  </si>
  <si>
    <t>11.6</t>
  </si>
  <si>
    <t>Création d'un terrain synthétique et parking en stabilisé au complexe sportif du Crann</t>
  </si>
  <si>
    <t>Commune de GOUESNOU</t>
  </si>
  <si>
    <t>Tranchées pour réseau éclairage et sono</t>
  </si>
  <si>
    <t>Consuel</t>
  </si>
  <si>
    <t>Fourniture et pose de câbles d'alimentation principale aux installations d'éclairage sportif</t>
  </si>
  <si>
    <t>1.10</t>
  </si>
  <si>
    <t>11.1</t>
  </si>
  <si>
    <t>11.2</t>
  </si>
  <si>
    <t>11.5</t>
  </si>
  <si>
    <t>11.7</t>
  </si>
  <si>
    <t>11.8</t>
  </si>
  <si>
    <t>11.9</t>
  </si>
  <si>
    <t>11.4</t>
  </si>
  <si>
    <t>11.10</t>
  </si>
  <si>
    <t>11.11</t>
  </si>
  <si>
    <t>24 m</t>
  </si>
  <si>
    <t>TOTAL TERRAIN SYNTHETIQUE</t>
  </si>
  <si>
    <t>RECAPITULATIF TERRAIN SYNTHETIQUE</t>
  </si>
  <si>
    <t>Fourniture et pose de gaines pour sono</t>
  </si>
  <si>
    <t>Tranchées pour réseau éclairage</t>
  </si>
  <si>
    <t>Fourniture et pose de gaines pour éclairage public</t>
  </si>
  <si>
    <t>Fourniture et pose de câbles d'alimentation</t>
  </si>
  <si>
    <t>Fourniture et pose de gaines pour éclairage Ø 110</t>
  </si>
  <si>
    <t>Fourniture et pose de mâts simple crosse hauteur 10 m</t>
  </si>
  <si>
    <t>Fourniture et pose de mâts double crosse hauteur 5 m</t>
  </si>
  <si>
    <t>11.12</t>
  </si>
  <si>
    <t>Fourniture et pose de mâts simple crosse hauteur 5 m</t>
  </si>
  <si>
    <t>11.13</t>
  </si>
  <si>
    <t>11.14</t>
  </si>
  <si>
    <t>Fourniture et pose de projecteurs 150 W</t>
  </si>
  <si>
    <t>SOUS TOTAL PSE</t>
  </si>
  <si>
    <t>Prestations supplémentaires éventuelles - éclairage</t>
  </si>
  <si>
    <t>Fourniture et pose de projecteurs 2 000 W</t>
  </si>
  <si>
    <t>Fourniture et pose de câbles de puissance (liaison BT-local TGBT)</t>
  </si>
  <si>
    <t>Mise en œuvre de protections tubulaires de pied de mâts</t>
  </si>
  <si>
    <t>LOT N° 2 - ECLAIRAGE Terrain</t>
  </si>
  <si>
    <t>RESEAUX SECS (Terrain de football)</t>
  </si>
  <si>
    <t>SOUS TOTAL 11 - RESEAUX SECS (Terrain de football)</t>
  </si>
  <si>
    <t>RESEAUX SECS (Boulodrome)</t>
  </si>
  <si>
    <t>SOUS TOTAL 11 - RESEAUX SECS (Boulodrome)</t>
  </si>
  <si>
    <t>Fourniture et pose de gaines pour télésurveillance</t>
  </si>
  <si>
    <t>2 000 W (4x6 + 2x4)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</si>
</sst>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"/>
    <numFmt numFmtId="166" formatCode="#,##0.00\ _€"/>
    <numFmt numFmtId="167" formatCode="_-* #,##0.00\ _F_-;\-* #,##0.00\ _F_-;_-* &quot;-&quot;??\ _F_-;_-@_-"/>
    <numFmt numFmtId="168" formatCode="_-* #,##0.00\ [$€]_-;\-* #,##0.00\ [$€]_-;_-* &quot;-&quot;??\ [$€]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64" fontId="0" fillId="0" borderId="3" xfId="0" applyNumberForma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wrapText="1"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right" vertical="center"/>
    </xf>
    <xf numFmtId="2" fontId="0" fillId="0" borderId="7" xfId="0" applyNumberForma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4" fontId="1" fillId="3" borderId="15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7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vertical="center" wrapText="1"/>
    </xf>
    <xf numFmtId="1" fontId="0" fillId="0" borderId="2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0" fillId="0" borderId="12" xfId="6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2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7">
    <cellStyle name="Euro" xfId="1"/>
    <cellStyle name="Euro 2" xfId="4"/>
    <cellStyle name="Euro 3" xfId="3"/>
    <cellStyle name="Milliers 2" xfId="5"/>
    <cellStyle name="Monétaire" xfId="6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Zeros="0" tabSelected="1" zoomScale="85" zoomScaleNormal="85" zoomScaleSheetLayoutView="85" workbookViewId="0">
      <selection activeCell="D56" sqref="D56"/>
    </sheetView>
  </sheetViews>
  <sheetFormatPr baseColWidth="10" defaultColWidth="11.5703125" defaultRowHeight="15" x14ac:dyDescent="0.25"/>
  <cols>
    <col min="1" max="1" width="11.5703125" style="96"/>
    <col min="2" max="2" width="78.5703125" style="1" customWidth="1"/>
    <col min="3" max="3" width="11.5703125" style="96"/>
    <col min="4" max="4" width="11.5703125" style="9"/>
    <col min="5" max="5" width="14.7109375" style="38" customWidth="1"/>
    <col min="6" max="6" width="13.42578125" style="52" bestFit="1" customWidth="1"/>
    <col min="7" max="16384" width="11.5703125" style="8"/>
  </cols>
  <sheetData>
    <row r="1" spans="1:13" ht="18.75" x14ac:dyDescent="0.3">
      <c r="A1" s="107" t="s">
        <v>39</v>
      </c>
      <c r="B1" s="107"/>
      <c r="C1" s="107"/>
      <c r="D1" s="107"/>
      <c r="E1" s="107"/>
      <c r="F1" s="107"/>
    </row>
    <row r="2" spans="1:13" ht="18.75" x14ac:dyDescent="0.3">
      <c r="A2" s="107" t="s">
        <v>38</v>
      </c>
      <c r="B2" s="107"/>
      <c r="C2" s="107"/>
      <c r="D2" s="107"/>
      <c r="E2" s="107"/>
      <c r="F2" s="107"/>
    </row>
    <row r="4" spans="1:13" x14ac:dyDescent="0.25">
      <c r="A4" s="108"/>
      <c r="B4" s="108"/>
      <c r="C4" s="108"/>
      <c r="D4" s="108"/>
      <c r="E4" s="108"/>
      <c r="F4" s="108"/>
    </row>
    <row r="5" spans="1:13" x14ac:dyDescent="0.25">
      <c r="B5" s="96"/>
      <c r="D5" s="96"/>
      <c r="E5" s="37"/>
    </row>
    <row r="6" spans="1:13" ht="21" x14ac:dyDescent="0.35">
      <c r="A6" s="109" t="s">
        <v>73</v>
      </c>
      <c r="B6" s="109"/>
      <c r="C6" s="109"/>
      <c r="D6" s="109"/>
      <c r="E6" s="109"/>
      <c r="F6" s="109"/>
    </row>
    <row r="8" spans="1:13" x14ac:dyDescent="0.25">
      <c r="A8" s="2" t="s">
        <v>0</v>
      </c>
      <c r="B8" s="5" t="s">
        <v>1</v>
      </c>
      <c r="C8" s="2" t="s">
        <v>2</v>
      </c>
      <c r="D8" s="10" t="s">
        <v>3</v>
      </c>
      <c r="E8" s="39" t="s">
        <v>4</v>
      </c>
      <c r="F8" s="53" t="s">
        <v>5</v>
      </c>
    </row>
    <row r="9" spans="1:13" x14ac:dyDescent="0.25">
      <c r="A9" s="26"/>
      <c r="B9" s="27"/>
      <c r="C9" s="26"/>
      <c r="D9" s="28"/>
      <c r="E9" s="40"/>
      <c r="F9" s="54"/>
    </row>
    <row r="10" spans="1:13" s="15" customFormat="1" x14ac:dyDescent="0.25">
      <c r="A10" s="35">
        <v>1</v>
      </c>
      <c r="B10" s="30" t="s">
        <v>35</v>
      </c>
      <c r="C10" s="16"/>
      <c r="D10" s="18"/>
      <c r="E10" s="41"/>
      <c r="F10" s="47"/>
      <c r="H10" s="8"/>
      <c r="I10" s="8"/>
      <c r="J10" s="8"/>
      <c r="K10" s="8"/>
      <c r="L10" s="8"/>
      <c r="M10" s="8"/>
    </row>
    <row r="11" spans="1:13" s="15" customFormat="1" x14ac:dyDescent="0.25">
      <c r="A11" s="16" t="s">
        <v>24</v>
      </c>
      <c r="B11" s="7" t="s">
        <v>20</v>
      </c>
      <c r="C11" s="16" t="s">
        <v>7</v>
      </c>
      <c r="D11" s="21">
        <v>1</v>
      </c>
      <c r="E11" s="41"/>
      <c r="F11" s="47">
        <f>E11*D11</f>
        <v>0</v>
      </c>
      <c r="H11" s="8"/>
      <c r="I11" s="8"/>
      <c r="J11" s="8"/>
      <c r="K11" s="8"/>
      <c r="L11" s="8"/>
      <c r="M11" s="8"/>
    </row>
    <row r="12" spans="1:13" s="15" customFormat="1" x14ac:dyDescent="0.25">
      <c r="A12" s="16" t="s">
        <v>25</v>
      </c>
      <c r="B12" s="7" t="s">
        <v>22</v>
      </c>
      <c r="C12" s="16" t="s">
        <v>7</v>
      </c>
      <c r="D12" s="21">
        <v>1</v>
      </c>
      <c r="E12" s="41"/>
      <c r="F12" s="47">
        <f t="shared" ref="F12:F20" si="0">E12*D12</f>
        <v>0</v>
      </c>
      <c r="H12" s="8"/>
      <c r="I12" s="8"/>
      <c r="J12" s="8"/>
      <c r="K12" s="8"/>
      <c r="L12" s="8"/>
      <c r="M12" s="8"/>
    </row>
    <row r="13" spans="1:13" s="15" customFormat="1" x14ac:dyDescent="0.25">
      <c r="A13" s="16" t="s">
        <v>26</v>
      </c>
      <c r="B13" s="7" t="s">
        <v>16</v>
      </c>
      <c r="C13" s="16" t="s">
        <v>7</v>
      </c>
      <c r="D13" s="21">
        <v>1</v>
      </c>
      <c r="E13" s="41"/>
      <c r="F13" s="47">
        <f t="shared" si="0"/>
        <v>0</v>
      </c>
      <c r="H13" s="8"/>
      <c r="I13" s="8"/>
      <c r="J13" s="8"/>
      <c r="K13" s="8"/>
      <c r="L13" s="8"/>
      <c r="M13" s="8"/>
    </row>
    <row r="14" spans="1:13" s="15" customFormat="1" x14ac:dyDescent="0.25">
      <c r="A14" s="16" t="s">
        <v>27</v>
      </c>
      <c r="B14" s="7" t="s">
        <v>17</v>
      </c>
      <c r="C14" s="16" t="s">
        <v>7</v>
      </c>
      <c r="D14" s="21">
        <v>1</v>
      </c>
      <c r="E14" s="41"/>
      <c r="F14" s="47">
        <f t="shared" si="0"/>
        <v>0</v>
      </c>
      <c r="H14" s="8"/>
      <c r="I14" s="8"/>
      <c r="J14" s="8"/>
      <c r="K14" s="8"/>
      <c r="L14" s="8"/>
      <c r="M14" s="8"/>
    </row>
    <row r="15" spans="1:13" s="15" customFormat="1" x14ac:dyDescent="0.25">
      <c r="A15" s="16" t="s">
        <v>28</v>
      </c>
      <c r="B15" s="7" t="s">
        <v>36</v>
      </c>
      <c r="C15" s="16" t="s">
        <v>7</v>
      </c>
      <c r="D15" s="21">
        <v>1</v>
      </c>
      <c r="E15" s="41"/>
      <c r="F15" s="47">
        <f t="shared" si="0"/>
        <v>0</v>
      </c>
      <c r="H15" s="8"/>
      <c r="I15" s="8"/>
      <c r="J15" s="8"/>
      <c r="K15" s="8"/>
      <c r="L15" s="8"/>
      <c r="M15" s="8"/>
    </row>
    <row r="16" spans="1:13" s="15" customFormat="1" x14ac:dyDescent="0.25">
      <c r="A16" s="16" t="s">
        <v>29</v>
      </c>
      <c r="B16" s="7" t="s">
        <v>18</v>
      </c>
      <c r="C16" s="16" t="s">
        <v>7</v>
      </c>
      <c r="D16" s="21">
        <v>1</v>
      </c>
      <c r="E16" s="41"/>
      <c r="F16" s="47">
        <f t="shared" si="0"/>
        <v>0</v>
      </c>
      <c r="H16" s="8"/>
      <c r="I16" s="8"/>
      <c r="J16" s="8"/>
      <c r="K16" s="8"/>
      <c r="L16" s="8"/>
      <c r="M16" s="8"/>
    </row>
    <row r="17" spans="1:13" s="15" customFormat="1" x14ac:dyDescent="0.25">
      <c r="A17" s="16" t="s">
        <v>30</v>
      </c>
      <c r="B17" s="7" t="s">
        <v>19</v>
      </c>
      <c r="C17" s="16" t="s">
        <v>7</v>
      </c>
      <c r="D17" s="21">
        <v>1</v>
      </c>
      <c r="E17" s="41"/>
      <c r="F17" s="47">
        <f t="shared" si="0"/>
        <v>0</v>
      </c>
      <c r="H17" s="8"/>
      <c r="I17" s="8"/>
      <c r="J17" s="8"/>
      <c r="K17" s="8"/>
      <c r="L17" s="8"/>
      <c r="M17" s="8"/>
    </row>
    <row r="18" spans="1:13" s="15" customFormat="1" x14ac:dyDescent="0.25">
      <c r="A18" s="16" t="s">
        <v>31</v>
      </c>
      <c r="B18" s="7" t="s">
        <v>41</v>
      </c>
      <c r="C18" s="16" t="s">
        <v>7</v>
      </c>
      <c r="D18" s="21">
        <v>1</v>
      </c>
      <c r="E18" s="41"/>
      <c r="F18" s="47">
        <f t="shared" si="0"/>
        <v>0</v>
      </c>
      <c r="H18" s="8"/>
      <c r="I18" s="8"/>
      <c r="J18" s="8"/>
      <c r="K18" s="8"/>
      <c r="L18" s="8"/>
      <c r="M18" s="8"/>
    </row>
    <row r="19" spans="1:13" s="15" customFormat="1" x14ac:dyDescent="0.25">
      <c r="A19" s="16" t="s">
        <v>32</v>
      </c>
      <c r="B19" s="7" t="s">
        <v>14</v>
      </c>
      <c r="C19" s="16" t="s">
        <v>7</v>
      </c>
      <c r="D19" s="21">
        <v>1</v>
      </c>
      <c r="E19" s="41"/>
      <c r="F19" s="47">
        <f t="shared" si="0"/>
        <v>0</v>
      </c>
      <c r="H19" s="8"/>
      <c r="I19" s="8"/>
      <c r="J19" s="8"/>
      <c r="K19" s="8"/>
      <c r="L19" s="8"/>
      <c r="M19" s="8"/>
    </row>
    <row r="20" spans="1:13" s="15" customFormat="1" x14ac:dyDescent="0.25">
      <c r="A20" s="16" t="s">
        <v>43</v>
      </c>
      <c r="B20" s="7" t="s">
        <v>6</v>
      </c>
      <c r="C20" s="16" t="s">
        <v>7</v>
      </c>
      <c r="D20" s="21">
        <v>1</v>
      </c>
      <c r="E20" s="41"/>
      <c r="F20" s="47">
        <f t="shared" si="0"/>
        <v>0</v>
      </c>
      <c r="H20" s="8"/>
      <c r="I20" s="8"/>
      <c r="J20" s="8"/>
      <c r="K20" s="8"/>
      <c r="L20" s="8"/>
      <c r="M20" s="8"/>
    </row>
    <row r="21" spans="1:13" ht="15.75" thickBot="1" x14ac:dyDescent="0.3">
      <c r="A21" s="12"/>
      <c r="B21" s="22"/>
      <c r="C21" s="12"/>
      <c r="D21" s="11"/>
      <c r="E21" s="43"/>
      <c r="F21" s="55"/>
    </row>
    <row r="22" spans="1:13" ht="15.75" thickBot="1" x14ac:dyDescent="0.3">
      <c r="A22" s="31"/>
      <c r="B22" s="32" t="s">
        <v>15</v>
      </c>
      <c r="C22" s="33"/>
      <c r="D22" s="24"/>
      <c r="E22" s="44"/>
      <c r="F22" s="56">
        <f>SUM(F11:F21)</f>
        <v>0</v>
      </c>
    </row>
    <row r="23" spans="1:13" x14ac:dyDescent="0.25">
      <c r="A23" s="12"/>
      <c r="B23" s="7"/>
      <c r="C23" s="12"/>
      <c r="D23" s="23"/>
      <c r="E23" s="43"/>
      <c r="F23" s="55"/>
    </row>
    <row r="24" spans="1:13" x14ac:dyDescent="0.25">
      <c r="A24" s="19"/>
      <c r="B24" s="73"/>
      <c r="C24" s="19"/>
      <c r="D24" s="34"/>
      <c r="E24" s="43"/>
      <c r="F24" s="65"/>
    </row>
    <row r="25" spans="1:13" x14ac:dyDescent="0.25">
      <c r="A25" s="29">
        <v>11</v>
      </c>
      <c r="B25" s="72" t="s">
        <v>74</v>
      </c>
      <c r="C25" s="19"/>
      <c r="D25" s="34"/>
      <c r="E25" s="43"/>
      <c r="F25" s="66"/>
    </row>
    <row r="26" spans="1:13" x14ac:dyDescent="0.25">
      <c r="A26" s="19"/>
      <c r="B26" s="74"/>
      <c r="C26" s="19"/>
      <c r="D26" s="34"/>
      <c r="E26" s="43"/>
      <c r="F26" s="66"/>
    </row>
    <row r="27" spans="1:13" s="15" customFormat="1" x14ac:dyDescent="0.25">
      <c r="A27" s="3" t="s">
        <v>44</v>
      </c>
      <c r="B27" s="75" t="s">
        <v>40</v>
      </c>
      <c r="C27" s="3" t="s">
        <v>8</v>
      </c>
      <c r="D27" s="16">
        <v>400</v>
      </c>
      <c r="E27" s="43"/>
      <c r="F27" s="47">
        <f t="shared" ref="F27:F35" si="1">D27*E27</f>
        <v>0</v>
      </c>
    </row>
    <row r="28" spans="1:13" s="15" customFormat="1" x14ac:dyDescent="0.25">
      <c r="A28" s="3" t="s">
        <v>45</v>
      </c>
      <c r="B28" s="75" t="s">
        <v>12</v>
      </c>
      <c r="C28" s="3" t="s">
        <v>8</v>
      </c>
      <c r="D28" s="16">
        <v>400</v>
      </c>
      <c r="E28" s="43"/>
      <c r="F28" s="47">
        <f t="shared" si="1"/>
        <v>0</v>
      </c>
    </row>
    <row r="29" spans="1:13" s="15" customFormat="1" x14ac:dyDescent="0.25">
      <c r="A29" s="3" t="s">
        <v>33</v>
      </c>
      <c r="B29" s="76" t="s">
        <v>60</v>
      </c>
      <c r="C29" s="3" t="s">
        <v>8</v>
      </c>
      <c r="D29" s="68">
        <v>785</v>
      </c>
      <c r="E29" s="43"/>
      <c r="F29" s="47">
        <f t="shared" si="1"/>
        <v>0</v>
      </c>
    </row>
    <row r="30" spans="1:13" s="15" customFormat="1" x14ac:dyDescent="0.25">
      <c r="A30" s="3" t="s">
        <v>50</v>
      </c>
      <c r="B30" s="76" t="s">
        <v>56</v>
      </c>
      <c r="C30" s="3" t="s">
        <v>8</v>
      </c>
      <c r="D30" s="68">
        <v>400</v>
      </c>
      <c r="E30" s="43"/>
      <c r="F30" s="47">
        <f t="shared" si="1"/>
        <v>0</v>
      </c>
    </row>
    <row r="31" spans="1:13" s="15" customFormat="1" x14ac:dyDescent="0.25">
      <c r="A31" s="3" t="s">
        <v>46</v>
      </c>
      <c r="B31" s="76" t="s">
        <v>34</v>
      </c>
      <c r="C31" s="3" t="s">
        <v>9</v>
      </c>
      <c r="D31" s="16">
        <v>7</v>
      </c>
      <c r="E31" s="43"/>
      <c r="F31" s="47">
        <f t="shared" si="1"/>
        <v>0</v>
      </c>
    </row>
    <row r="32" spans="1:13" s="15" customFormat="1" ht="30" x14ac:dyDescent="0.25">
      <c r="A32" s="3" t="s">
        <v>37</v>
      </c>
      <c r="B32" s="75" t="s">
        <v>42</v>
      </c>
      <c r="C32" s="3" t="s">
        <v>8</v>
      </c>
      <c r="D32" s="68">
        <v>560</v>
      </c>
      <c r="E32" s="43"/>
      <c r="F32" s="47">
        <f t="shared" si="1"/>
        <v>0</v>
      </c>
    </row>
    <row r="33" spans="1:6" s="15" customFormat="1" x14ac:dyDescent="0.25">
      <c r="A33" s="3" t="s">
        <v>47</v>
      </c>
      <c r="B33" s="75" t="s">
        <v>23</v>
      </c>
      <c r="C33" s="3" t="s">
        <v>9</v>
      </c>
      <c r="D33" s="16">
        <v>1</v>
      </c>
      <c r="E33" s="43"/>
      <c r="F33" s="47">
        <f t="shared" si="1"/>
        <v>0</v>
      </c>
    </row>
    <row r="34" spans="1:6" s="15" customFormat="1" ht="30" x14ac:dyDescent="0.25">
      <c r="A34" s="3" t="s">
        <v>48</v>
      </c>
      <c r="B34" s="75" t="s">
        <v>10</v>
      </c>
      <c r="C34" s="3" t="s">
        <v>9</v>
      </c>
      <c r="D34" s="16">
        <v>6</v>
      </c>
      <c r="E34" s="43"/>
      <c r="F34" s="47">
        <f t="shared" si="1"/>
        <v>0</v>
      </c>
    </row>
    <row r="35" spans="1:6" s="15" customFormat="1" x14ac:dyDescent="0.25">
      <c r="A35" s="3" t="s">
        <v>49</v>
      </c>
      <c r="B35" s="75" t="s">
        <v>21</v>
      </c>
      <c r="C35" s="3" t="s">
        <v>9</v>
      </c>
      <c r="D35" s="16">
        <v>6</v>
      </c>
      <c r="E35" s="43"/>
      <c r="F35" s="47">
        <f t="shared" si="1"/>
        <v>0</v>
      </c>
    </row>
    <row r="36" spans="1:6" s="15" customFormat="1" x14ac:dyDescent="0.25">
      <c r="A36" s="3" t="s">
        <v>51</v>
      </c>
      <c r="B36" s="75" t="s">
        <v>11</v>
      </c>
      <c r="C36" s="17"/>
      <c r="D36" s="16"/>
      <c r="E36" s="43"/>
      <c r="F36" s="47"/>
    </row>
    <row r="37" spans="1:6" s="15" customFormat="1" x14ac:dyDescent="0.25">
      <c r="A37" s="3"/>
      <c r="B37" s="75" t="s">
        <v>53</v>
      </c>
      <c r="C37" s="3" t="s">
        <v>9</v>
      </c>
      <c r="D37" s="16">
        <v>6</v>
      </c>
      <c r="E37" s="43"/>
      <c r="F37" s="47">
        <f>D37*E37</f>
        <v>0</v>
      </c>
    </row>
    <row r="38" spans="1:6" s="15" customFormat="1" x14ac:dyDescent="0.25">
      <c r="A38" s="3" t="s">
        <v>52</v>
      </c>
      <c r="B38" s="75" t="s">
        <v>13</v>
      </c>
      <c r="C38" s="17"/>
      <c r="D38" s="16"/>
      <c r="E38" s="43"/>
      <c r="F38" s="47"/>
    </row>
    <row r="39" spans="1:6" s="15" customFormat="1" x14ac:dyDescent="0.25">
      <c r="A39" s="3"/>
      <c r="B39" s="75" t="s">
        <v>79</v>
      </c>
      <c r="C39" s="3" t="s">
        <v>9</v>
      </c>
      <c r="D39" s="16">
        <v>32</v>
      </c>
      <c r="E39" s="43"/>
      <c r="F39" s="47">
        <f>D39*E39</f>
        <v>0</v>
      </c>
    </row>
    <row r="40" spans="1:6" s="15" customFormat="1" ht="20.25" customHeight="1" thickBot="1" x14ac:dyDescent="0.3">
      <c r="A40" s="3"/>
      <c r="B40" s="75"/>
      <c r="C40" s="3"/>
      <c r="D40" s="16"/>
      <c r="E40" s="42"/>
      <c r="F40" s="47"/>
    </row>
    <row r="41" spans="1:6" s="15" customFormat="1" ht="15.75" thickBot="1" x14ac:dyDescent="0.3">
      <c r="A41" s="67"/>
      <c r="B41" s="20" t="s">
        <v>75</v>
      </c>
      <c r="C41" s="2"/>
      <c r="D41" s="69"/>
      <c r="E41" s="60"/>
      <c r="F41" s="48">
        <f>SUM(F27:F40)</f>
        <v>0</v>
      </c>
    </row>
    <row r="42" spans="1:6" s="15" customFormat="1" x14ac:dyDescent="0.25">
      <c r="A42" s="3"/>
      <c r="B42" s="6"/>
      <c r="C42" s="97"/>
      <c r="D42" s="98"/>
      <c r="E42" s="99"/>
      <c r="F42" s="100"/>
    </row>
    <row r="43" spans="1:6" s="15" customFormat="1" x14ac:dyDescent="0.25">
      <c r="A43" s="29">
        <v>11</v>
      </c>
      <c r="B43" s="72" t="s">
        <v>76</v>
      </c>
      <c r="C43" s="19"/>
      <c r="D43" s="84"/>
      <c r="E43" s="43"/>
      <c r="F43" s="66"/>
    </row>
    <row r="44" spans="1:6" s="15" customFormat="1" x14ac:dyDescent="0.25">
      <c r="A44" s="19"/>
      <c r="B44" s="74"/>
      <c r="C44" s="19"/>
      <c r="D44" s="84"/>
      <c r="E44" s="43"/>
      <c r="F44" s="66"/>
    </row>
    <row r="45" spans="1:6" s="15" customFormat="1" x14ac:dyDescent="0.25">
      <c r="A45" s="3" t="s">
        <v>44</v>
      </c>
      <c r="B45" s="75" t="s">
        <v>57</v>
      </c>
      <c r="C45" s="3" t="s">
        <v>8</v>
      </c>
      <c r="D45" s="85">
        <v>590</v>
      </c>
      <c r="E45" s="43"/>
      <c r="F45" s="47">
        <f t="shared" ref="F45:F57" si="2">D45*E45</f>
        <v>0</v>
      </c>
    </row>
    <row r="46" spans="1:6" s="15" customFormat="1" x14ac:dyDescent="0.25">
      <c r="A46" s="3" t="s">
        <v>44</v>
      </c>
      <c r="B46" s="75" t="s">
        <v>71</v>
      </c>
      <c r="C46" s="3" t="s">
        <v>8</v>
      </c>
      <c r="D46" s="85">
        <v>345</v>
      </c>
      <c r="E46" s="43"/>
      <c r="F46" s="47">
        <f t="shared" si="2"/>
        <v>0</v>
      </c>
    </row>
    <row r="47" spans="1:6" s="15" customFormat="1" x14ac:dyDescent="0.25">
      <c r="A47" s="3" t="s">
        <v>45</v>
      </c>
      <c r="B47" s="75" t="s">
        <v>12</v>
      </c>
      <c r="C47" s="3" t="s">
        <v>8</v>
      </c>
      <c r="D47" s="85">
        <v>345</v>
      </c>
      <c r="E47" s="43"/>
      <c r="F47" s="47">
        <f t="shared" si="2"/>
        <v>0</v>
      </c>
    </row>
    <row r="48" spans="1:6" s="15" customFormat="1" x14ac:dyDescent="0.25">
      <c r="A48" s="3" t="s">
        <v>33</v>
      </c>
      <c r="B48" s="76" t="s">
        <v>58</v>
      </c>
      <c r="C48" s="3" t="s">
        <v>8</v>
      </c>
      <c r="D48" s="83">
        <v>345</v>
      </c>
      <c r="E48" s="43"/>
      <c r="F48" s="47">
        <f t="shared" si="2"/>
        <v>0</v>
      </c>
    </row>
    <row r="49" spans="1:6" s="15" customFormat="1" x14ac:dyDescent="0.25">
      <c r="A49" s="3" t="s">
        <v>50</v>
      </c>
      <c r="B49" s="76" t="s">
        <v>78</v>
      </c>
      <c r="C49" s="3" t="s">
        <v>8</v>
      </c>
      <c r="D49" s="83">
        <v>45</v>
      </c>
      <c r="E49" s="43"/>
      <c r="F49" s="47">
        <f t="shared" ref="F49" si="3">D49*E49</f>
        <v>0</v>
      </c>
    </row>
    <row r="50" spans="1:6" s="15" customFormat="1" x14ac:dyDescent="0.25">
      <c r="A50" s="3" t="s">
        <v>46</v>
      </c>
      <c r="B50" s="76" t="s">
        <v>34</v>
      </c>
      <c r="C50" s="3" t="s">
        <v>9</v>
      </c>
      <c r="D50" s="85">
        <v>4</v>
      </c>
      <c r="E50" s="43"/>
      <c r="F50" s="47">
        <f t="shared" si="2"/>
        <v>0</v>
      </c>
    </row>
    <row r="51" spans="1:6" s="15" customFormat="1" x14ac:dyDescent="0.25">
      <c r="A51" s="3" t="s">
        <v>37</v>
      </c>
      <c r="B51" s="75" t="s">
        <v>59</v>
      </c>
      <c r="C51" s="3" t="s">
        <v>8</v>
      </c>
      <c r="D51" s="83">
        <v>345</v>
      </c>
      <c r="E51" s="43"/>
      <c r="F51" s="47">
        <f t="shared" si="2"/>
        <v>0</v>
      </c>
    </row>
    <row r="52" spans="1:6" s="15" customFormat="1" ht="30" x14ac:dyDescent="0.25">
      <c r="A52" s="3" t="s">
        <v>48</v>
      </c>
      <c r="B52" s="75" t="s">
        <v>10</v>
      </c>
      <c r="C52" s="3" t="s">
        <v>9</v>
      </c>
      <c r="D52" s="85">
        <v>7</v>
      </c>
      <c r="E52" s="43"/>
      <c r="F52" s="47">
        <f t="shared" si="2"/>
        <v>0</v>
      </c>
    </row>
    <row r="53" spans="1:6" s="15" customFormat="1" x14ac:dyDescent="0.25">
      <c r="A53" s="3" t="s">
        <v>49</v>
      </c>
      <c r="B53" s="75" t="s">
        <v>72</v>
      </c>
      <c r="C53" s="3" t="s">
        <v>9</v>
      </c>
      <c r="D53" s="85">
        <v>7</v>
      </c>
      <c r="E53" s="43"/>
      <c r="F53" s="47">
        <f t="shared" si="2"/>
        <v>0</v>
      </c>
    </row>
    <row r="54" spans="1:6" s="15" customFormat="1" x14ac:dyDescent="0.25">
      <c r="A54" s="3" t="s">
        <v>51</v>
      </c>
      <c r="B54" s="75" t="s">
        <v>61</v>
      </c>
      <c r="C54" s="3" t="s">
        <v>9</v>
      </c>
      <c r="D54" s="85">
        <v>3</v>
      </c>
      <c r="E54" s="43"/>
      <c r="F54" s="47">
        <f t="shared" si="2"/>
        <v>0</v>
      </c>
    </row>
    <row r="55" spans="1:6" s="15" customFormat="1" x14ac:dyDescent="0.25">
      <c r="A55" s="3" t="s">
        <v>52</v>
      </c>
      <c r="B55" s="75" t="s">
        <v>64</v>
      </c>
      <c r="C55" s="3" t="s">
        <v>9</v>
      </c>
      <c r="D55" s="85">
        <v>4</v>
      </c>
      <c r="E55" s="43"/>
      <c r="F55" s="47">
        <f t="shared" si="2"/>
        <v>0</v>
      </c>
    </row>
    <row r="56" spans="1:6" s="15" customFormat="1" x14ac:dyDescent="0.25">
      <c r="A56" s="3" t="s">
        <v>65</v>
      </c>
      <c r="B56" s="75" t="s">
        <v>67</v>
      </c>
      <c r="C56" s="3" t="s">
        <v>9</v>
      </c>
      <c r="D56" s="85">
        <v>7</v>
      </c>
      <c r="E56" s="43"/>
      <c r="F56" s="47">
        <f t="shared" si="2"/>
        <v>0</v>
      </c>
    </row>
    <row r="57" spans="1:6" s="15" customFormat="1" x14ac:dyDescent="0.25">
      <c r="A57" s="3" t="s">
        <v>66</v>
      </c>
      <c r="B57" s="75" t="s">
        <v>70</v>
      </c>
      <c r="C57" s="3" t="s">
        <v>9</v>
      </c>
      <c r="D57" s="85">
        <v>6</v>
      </c>
      <c r="E57" s="43"/>
      <c r="F57" s="47">
        <f t="shared" si="2"/>
        <v>0</v>
      </c>
    </row>
    <row r="58" spans="1:6" s="15" customFormat="1" ht="15.75" thickBot="1" x14ac:dyDescent="0.3">
      <c r="A58" s="3"/>
      <c r="B58" s="75"/>
      <c r="C58" s="3"/>
      <c r="D58" s="85"/>
      <c r="E58" s="42"/>
      <c r="F58" s="47"/>
    </row>
    <row r="59" spans="1:6" ht="15.75" thickBot="1" x14ac:dyDescent="0.3">
      <c r="A59" s="67"/>
      <c r="B59" s="20" t="s">
        <v>77</v>
      </c>
      <c r="C59" s="2"/>
      <c r="D59" s="86"/>
      <c r="E59" s="60"/>
      <c r="F59" s="48">
        <f>SUM(F45:F58)</f>
        <v>0</v>
      </c>
    </row>
    <row r="60" spans="1:6" x14ac:dyDescent="0.25">
      <c r="A60" s="78"/>
      <c r="B60" s="6"/>
      <c r="C60" s="79"/>
      <c r="D60" s="87"/>
      <c r="E60" s="80"/>
      <c r="F60" s="81"/>
    </row>
    <row r="61" spans="1:6" x14ac:dyDescent="0.25">
      <c r="D61" s="25"/>
    </row>
    <row r="62" spans="1:6" ht="15.75" x14ac:dyDescent="0.25">
      <c r="B62" s="49" t="s">
        <v>55</v>
      </c>
      <c r="C62" s="50"/>
      <c r="D62" s="70"/>
      <c r="E62" s="45"/>
      <c r="F62" s="57"/>
    </row>
    <row r="63" spans="1:6" x14ac:dyDescent="0.25">
      <c r="B63" s="51"/>
      <c r="C63" s="4"/>
      <c r="D63" s="71"/>
      <c r="E63" s="46"/>
      <c r="F63" s="58"/>
    </row>
    <row r="64" spans="1:6" x14ac:dyDescent="0.25">
      <c r="B64" s="51" t="str">
        <f>B22</f>
        <v>SOUS TOTAL 1 - PRIX GENERAUX</v>
      </c>
      <c r="C64" s="4"/>
      <c r="D64" s="71"/>
      <c r="E64" s="46"/>
      <c r="F64" s="58">
        <f>F22</f>
        <v>0</v>
      </c>
    </row>
    <row r="65" spans="1:6" x14ac:dyDescent="0.25">
      <c r="B65" s="64" t="str">
        <f>B41</f>
        <v>SOUS TOTAL 11 - RESEAUX SECS (Terrain de football)</v>
      </c>
      <c r="C65" s="61"/>
      <c r="D65" s="61"/>
      <c r="E65" s="61"/>
      <c r="F65" s="101">
        <f>F41</f>
        <v>0</v>
      </c>
    </row>
    <row r="66" spans="1:6" x14ac:dyDescent="0.25">
      <c r="B66" s="64" t="str">
        <f>B59</f>
        <v>SOUS TOTAL 11 - RESEAUX SECS (Boulodrome)</v>
      </c>
      <c r="C66" s="61"/>
      <c r="D66" s="61"/>
      <c r="E66" s="61"/>
      <c r="F66" s="101">
        <f>F59</f>
        <v>0</v>
      </c>
    </row>
    <row r="67" spans="1:6" ht="15.75" thickBot="1" x14ac:dyDescent="0.3"/>
    <row r="68" spans="1:6" ht="15.75" thickBot="1" x14ac:dyDescent="0.3">
      <c r="B68" s="110" t="s">
        <v>54</v>
      </c>
      <c r="C68" s="111"/>
      <c r="D68" s="111"/>
      <c r="E68" s="111"/>
      <c r="F68" s="77">
        <f>SUM(F62:F66)</f>
        <v>0</v>
      </c>
    </row>
    <row r="69" spans="1:6" x14ac:dyDescent="0.25">
      <c r="B69" s="13"/>
      <c r="C69" s="13"/>
      <c r="D69" s="13"/>
      <c r="E69" s="13"/>
      <c r="F69" s="59"/>
    </row>
    <row r="70" spans="1:6" x14ac:dyDescent="0.25">
      <c r="A70" s="82"/>
      <c r="C70" s="82"/>
      <c r="D70" s="88"/>
    </row>
    <row r="71" spans="1:6" x14ac:dyDescent="0.25">
      <c r="A71" s="14"/>
      <c r="B71" s="89" t="s">
        <v>69</v>
      </c>
      <c r="C71" s="90"/>
      <c r="D71" s="90"/>
      <c r="E71" s="90"/>
      <c r="F71" s="91"/>
    </row>
    <row r="72" spans="1:6" s="15" customFormat="1" x14ac:dyDescent="0.25">
      <c r="A72" s="62" t="s">
        <v>44</v>
      </c>
      <c r="B72" s="92" t="s">
        <v>57</v>
      </c>
      <c r="C72" s="62" t="s">
        <v>8</v>
      </c>
      <c r="D72" s="93">
        <v>150</v>
      </c>
      <c r="E72" s="94"/>
      <c r="F72" s="63">
        <f t="shared" ref="F72:F80" si="4">D72*E72</f>
        <v>0</v>
      </c>
    </row>
    <row r="73" spans="1:6" s="15" customFormat="1" x14ac:dyDescent="0.25">
      <c r="A73" s="16" t="s">
        <v>45</v>
      </c>
      <c r="B73" s="36" t="s">
        <v>12</v>
      </c>
      <c r="C73" s="16" t="s">
        <v>8</v>
      </c>
      <c r="D73" s="85">
        <v>150</v>
      </c>
      <c r="E73" s="42"/>
      <c r="F73" s="47">
        <f t="shared" si="4"/>
        <v>0</v>
      </c>
    </row>
    <row r="74" spans="1:6" s="15" customFormat="1" x14ac:dyDescent="0.25">
      <c r="A74" s="16" t="s">
        <v>33</v>
      </c>
      <c r="B74" s="95" t="s">
        <v>58</v>
      </c>
      <c r="C74" s="16" t="s">
        <v>8</v>
      </c>
      <c r="D74" s="83">
        <v>150</v>
      </c>
      <c r="E74" s="42"/>
      <c r="F74" s="47">
        <f t="shared" si="4"/>
        <v>0</v>
      </c>
    </row>
    <row r="75" spans="1:6" s="15" customFormat="1" x14ac:dyDescent="0.25">
      <c r="A75" s="16" t="s">
        <v>46</v>
      </c>
      <c r="B75" s="95" t="s">
        <v>34</v>
      </c>
      <c r="C75" s="16" t="s">
        <v>9</v>
      </c>
      <c r="D75" s="85">
        <v>2</v>
      </c>
      <c r="E75" s="42"/>
      <c r="F75" s="47">
        <f t="shared" si="4"/>
        <v>0</v>
      </c>
    </row>
    <row r="76" spans="1:6" s="15" customFormat="1" x14ac:dyDescent="0.25">
      <c r="A76" s="16" t="s">
        <v>37</v>
      </c>
      <c r="B76" s="36" t="s">
        <v>59</v>
      </c>
      <c r="C76" s="16" t="s">
        <v>8</v>
      </c>
      <c r="D76" s="83">
        <v>150</v>
      </c>
      <c r="E76" s="42"/>
      <c r="F76" s="47">
        <f t="shared" si="4"/>
        <v>0</v>
      </c>
    </row>
    <row r="77" spans="1:6" s="15" customFormat="1" ht="30" x14ac:dyDescent="0.25">
      <c r="A77" s="16" t="s">
        <v>48</v>
      </c>
      <c r="B77" s="36" t="s">
        <v>10</v>
      </c>
      <c r="C77" s="16" t="s">
        <v>9</v>
      </c>
      <c r="D77" s="85">
        <v>8</v>
      </c>
      <c r="E77" s="42"/>
      <c r="F77" s="47">
        <f t="shared" si="4"/>
        <v>0</v>
      </c>
    </row>
    <row r="78" spans="1:6" s="15" customFormat="1" x14ac:dyDescent="0.25">
      <c r="A78" s="16" t="s">
        <v>49</v>
      </c>
      <c r="B78" s="36" t="s">
        <v>21</v>
      </c>
      <c r="C78" s="16" t="s">
        <v>9</v>
      </c>
      <c r="D78" s="85">
        <v>8</v>
      </c>
      <c r="E78" s="42"/>
      <c r="F78" s="47">
        <f t="shared" si="4"/>
        <v>0</v>
      </c>
    </row>
    <row r="79" spans="1:6" s="15" customFormat="1" x14ac:dyDescent="0.25">
      <c r="A79" s="16" t="s">
        <v>63</v>
      </c>
      <c r="B79" s="36" t="s">
        <v>62</v>
      </c>
      <c r="C79" s="16" t="s">
        <v>9</v>
      </c>
      <c r="D79" s="85">
        <v>8</v>
      </c>
      <c r="E79" s="42"/>
      <c r="F79" s="47">
        <f t="shared" si="4"/>
        <v>0</v>
      </c>
    </row>
    <row r="80" spans="1:6" s="15" customFormat="1" x14ac:dyDescent="0.25">
      <c r="A80" s="16" t="s">
        <v>65</v>
      </c>
      <c r="B80" s="36" t="s">
        <v>67</v>
      </c>
      <c r="C80" s="16" t="s">
        <v>9</v>
      </c>
      <c r="D80" s="85">
        <v>16</v>
      </c>
      <c r="E80" s="42"/>
      <c r="F80" s="47">
        <f t="shared" si="4"/>
        <v>0</v>
      </c>
    </row>
    <row r="81" spans="1:6" s="15" customFormat="1" ht="15.75" thickBot="1" x14ac:dyDescent="0.3">
      <c r="A81" s="16"/>
      <c r="B81" s="36"/>
      <c r="C81" s="16"/>
      <c r="D81" s="85"/>
      <c r="E81" s="42"/>
      <c r="F81" s="47"/>
    </row>
    <row r="82" spans="1:6" ht="15.75" thickBot="1" x14ac:dyDescent="0.3">
      <c r="A82" s="102"/>
      <c r="B82" s="32" t="s">
        <v>68</v>
      </c>
      <c r="C82" s="103"/>
      <c r="D82" s="104"/>
      <c r="E82" s="105"/>
      <c r="F82" s="106">
        <f>SUM(F72:F81)</f>
        <v>0</v>
      </c>
    </row>
    <row r="83" spans="1:6" x14ac:dyDescent="0.25">
      <c r="A83" s="82"/>
      <c r="C83" s="82"/>
      <c r="D83" s="88"/>
    </row>
  </sheetData>
  <mergeCells count="5">
    <mergeCell ref="A1:F1"/>
    <mergeCell ref="A2:F2"/>
    <mergeCell ref="A4:F4"/>
    <mergeCell ref="A6:F6"/>
    <mergeCell ref="B68:E68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LOT 2</vt:lpstr>
      <vt:lpstr>Feuil1</vt:lpstr>
      <vt:lpstr>'LOT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Lefevre</dc:creator>
  <cp:lastModifiedBy>eropars</cp:lastModifiedBy>
  <cp:lastPrinted>2015-04-13T14:44:30Z</cp:lastPrinted>
  <dcterms:created xsi:type="dcterms:W3CDTF">2014-08-07T08:31:40Z</dcterms:created>
  <dcterms:modified xsi:type="dcterms:W3CDTF">2015-04-13T14:44:40Z</dcterms:modified>
</cp:coreProperties>
</file>