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15450" windowHeight="12090" tabRatio="766"/>
  </bookViews>
  <sheets>
    <sheet name="BP" sheetId="5" r:id="rId1"/>
    <sheet name="DQE Rue de pont pol" sheetId="11" r:id="rId2"/>
  </sheets>
  <definedNames>
    <definedName name="_xlnm.Print_Titles" localSheetId="0">BP!$49:$49</definedName>
    <definedName name="_xlnm.Print_Titles" localSheetId="1">'DQE Rue de pont pol'!$48:$48</definedName>
  </definedNames>
  <calcPr calcId="145621" refMode="R1C1"/>
</workbook>
</file>

<file path=xl/calcChain.xml><?xml version="1.0" encoding="utf-8"?>
<calcChain xmlns="http://schemas.openxmlformats.org/spreadsheetml/2006/main">
  <c r="F593" i="11" l="1"/>
  <c r="F323" i="11"/>
  <c r="F324" i="11"/>
  <c r="F325" i="11"/>
  <c r="F326" i="11"/>
  <c r="F327" i="11"/>
  <c r="F328" i="11"/>
  <c r="F329" i="11"/>
  <c r="F330" i="11"/>
  <c r="F617" i="11" l="1"/>
  <c r="F616" i="11"/>
  <c r="F615" i="11"/>
  <c r="F612" i="11"/>
  <c r="F611" i="11"/>
  <c r="F610" i="11"/>
  <c r="F609" i="11"/>
  <c r="F608" i="11"/>
  <c r="F607" i="11"/>
  <c r="F606" i="11"/>
  <c r="F605" i="11"/>
  <c r="F604" i="11"/>
  <c r="F603" i="11"/>
  <c r="F600" i="11"/>
  <c r="F597" i="11"/>
  <c r="F596" i="11"/>
  <c r="F592" i="11"/>
  <c r="F591" i="11"/>
  <c r="F590" i="11"/>
  <c r="F589" i="11"/>
  <c r="F588" i="11"/>
  <c r="F587" i="11"/>
  <c r="F586" i="11"/>
  <c r="F585" i="11"/>
  <c r="F583" i="11"/>
  <c r="F582" i="11"/>
  <c r="F581" i="11"/>
  <c r="F580" i="11"/>
  <c r="F579" i="11"/>
  <c r="F578" i="11"/>
  <c r="F575" i="11"/>
  <c r="F574" i="11"/>
  <c r="F573" i="11"/>
  <c r="F572" i="11"/>
  <c r="F571" i="11"/>
  <c r="F570" i="11"/>
  <c r="F569" i="11"/>
  <c r="F568" i="11"/>
  <c r="F567" i="11"/>
  <c r="F566" i="11"/>
  <c r="F565" i="11"/>
  <c r="F564" i="11"/>
  <c r="F561" i="11"/>
  <c r="F560" i="11"/>
  <c r="F559" i="11"/>
  <c r="F562" i="11" s="1"/>
  <c r="F635" i="11" s="1"/>
  <c r="F556" i="11"/>
  <c r="F555" i="11"/>
  <c r="F554" i="11"/>
  <c r="F553" i="11"/>
  <c r="F552" i="11"/>
  <c r="F551" i="11"/>
  <c r="F550" i="11"/>
  <c r="F549" i="11"/>
  <c r="F548" i="11"/>
  <c r="F547" i="11"/>
  <c r="F546" i="11"/>
  <c r="F545" i="11"/>
  <c r="F544" i="11"/>
  <c r="F543" i="11"/>
  <c r="F542" i="11"/>
  <c r="F541" i="11"/>
  <c r="F540" i="11"/>
  <c r="F539" i="11"/>
  <c r="F538" i="11"/>
  <c r="F537" i="11"/>
  <c r="F536" i="11"/>
  <c r="F535" i="11"/>
  <c r="F534" i="11"/>
  <c r="F533" i="11"/>
  <c r="F532" i="11"/>
  <c r="F531" i="11"/>
  <c r="F530" i="11"/>
  <c r="F529" i="11"/>
  <c r="F528" i="11"/>
  <c r="F527" i="11"/>
  <c r="F526" i="11"/>
  <c r="F525" i="11"/>
  <c r="F524" i="11"/>
  <c r="F523" i="11"/>
  <c r="F522" i="11"/>
  <c r="F521" i="11"/>
  <c r="F520" i="11"/>
  <c r="F519" i="11"/>
  <c r="F518" i="11"/>
  <c r="F517" i="11"/>
  <c r="F516" i="11"/>
  <c r="F515" i="11"/>
  <c r="F514"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22" i="11"/>
  <c r="F321" i="11"/>
  <c r="F320" i="11"/>
  <c r="F319" i="11"/>
  <c r="F318" i="11"/>
  <c r="F317" i="11"/>
  <c r="F316" i="11"/>
  <c r="F315" i="11"/>
  <c r="F314" i="11"/>
  <c r="F313" i="11"/>
  <c r="F312" i="11"/>
  <c r="F311" i="11"/>
  <c r="F310" i="11"/>
  <c r="F307" i="11"/>
  <c r="F306" i="11"/>
  <c r="F305" i="11"/>
  <c r="F304" i="11"/>
  <c r="F303"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68" i="11"/>
  <c r="F267" i="11"/>
  <c r="F266" i="11"/>
  <c r="F263" i="11"/>
  <c r="F262" i="11"/>
  <c r="F261" i="11"/>
  <c r="F260" i="11"/>
  <c r="F259" i="11"/>
  <c r="F258" i="11"/>
  <c r="F257" i="11"/>
  <c r="F256" i="11"/>
  <c r="F255" i="11"/>
  <c r="F254" i="11"/>
  <c r="F253" i="11"/>
  <c r="F252" i="11"/>
  <c r="F250" i="11"/>
  <c r="F247" i="11"/>
  <c r="F246" i="11"/>
  <c r="F245" i="11"/>
  <c r="F244" i="11"/>
  <c r="F243" i="11"/>
  <c r="F242" i="11"/>
  <c r="F241" i="11"/>
  <c r="F240" i="11"/>
  <c r="F239" i="11"/>
  <c r="F238" i="11"/>
  <c r="F237" i="11"/>
  <c r="F236" i="11"/>
  <c r="F235" i="11"/>
  <c r="F234" i="11"/>
  <c r="F233" i="11"/>
  <c r="F232" i="11"/>
  <c r="F231" i="11"/>
  <c r="F228" i="11"/>
  <c r="F227" i="11"/>
  <c r="F226" i="11"/>
  <c r="F225" i="11"/>
  <c r="F224" i="11"/>
  <c r="F223" i="11"/>
  <c r="F222" i="11"/>
  <c r="F221" i="11"/>
  <c r="F220" i="11"/>
  <c r="F219"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88" i="11"/>
  <c r="F187" i="11"/>
  <c r="F186" i="11"/>
  <c r="F185" i="11"/>
  <c r="F184" i="11"/>
  <c r="F183" i="11"/>
  <c r="F182" i="11"/>
  <c r="F181" i="11"/>
  <c r="F180" i="11"/>
  <c r="F179" i="11"/>
  <c r="F176" i="11"/>
  <c r="F175" i="11"/>
  <c r="F174" i="11"/>
  <c r="F173" i="11"/>
  <c r="F172" i="11"/>
  <c r="F171" i="11"/>
  <c r="F170" i="11"/>
  <c r="F169" i="11"/>
  <c r="F168" i="11"/>
  <c r="F167" i="11"/>
  <c r="F166" i="11"/>
  <c r="F165" i="11"/>
  <c r="F164" i="11"/>
  <c r="F163" i="11"/>
  <c r="F162" i="11"/>
  <c r="F161" i="11"/>
  <c r="F160" i="11"/>
  <c r="F159"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2" i="11"/>
  <c r="F101" i="11"/>
  <c r="F100" i="11"/>
  <c r="F99" i="11"/>
  <c r="F98" i="11"/>
  <c r="F97" i="11"/>
  <c r="F96" i="11"/>
  <c r="F95" i="11"/>
  <c r="F94" i="11"/>
  <c r="F93" i="11"/>
  <c r="F92" i="11"/>
  <c r="F91" i="11"/>
  <c r="F90" i="11"/>
  <c r="F89"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58" i="11"/>
  <c r="F57" i="11"/>
  <c r="F56" i="11"/>
  <c r="F55" i="11"/>
  <c r="F54" i="11"/>
  <c r="F53" i="11"/>
  <c r="F51" i="11"/>
  <c r="F50" i="11"/>
  <c r="F594" i="11" l="1"/>
  <c r="F637" i="11" s="1"/>
  <c r="F269" i="11"/>
  <c r="F631" i="11" s="1"/>
  <c r="F618" i="11"/>
  <c r="F640" i="11" s="1"/>
  <c r="F177" i="11"/>
  <c r="F625" i="11" s="1"/>
  <c r="F156" i="11"/>
  <c r="F624" i="11" s="1"/>
  <c r="F248" i="11"/>
  <c r="F629" i="11" s="1"/>
  <c r="F189" i="11"/>
  <c r="F626" i="11" s="1"/>
  <c r="F613" i="11"/>
  <c r="F639" i="11" s="1"/>
  <c r="F229" i="11"/>
  <c r="F628" i="11" s="1"/>
  <c r="F576" i="11"/>
  <c r="F636" i="11" s="1"/>
  <c r="F217" i="11"/>
  <c r="F627" i="11" s="1"/>
  <c r="F308" i="11"/>
  <c r="F632" i="11" s="1"/>
  <c r="F103" i="11"/>
  <c r="F623" i="11" s="1"/>
  <c r="F601" i="11"/>
  <c r="F638" i="11" s="1"/>
  <c r="F87" i="11"/>
  <c r="F622" i="11" s="1"/>
  <c r="F557" i="11"/>
  <c r="F634" i="11" s="1"/>
  <c r="F448" i="11"/>
  <c r="F633" i="11" s="1"/>
  <c r="F264" i="11"/>
  <c r="F630" i="11" s="1"/>
  <c r="F59" i="11"/>
  <c r="F621" i="11" s="1"/>
  <c r="F641" i="11" l="1"/>
  <c r="F642" i="11" l="1"/>
  <c r="F643" i="11" s="1"/>
  <c r="F605" i="5"/>
  <c r="F607" i="5"/>
  <c r="F606" i="5"/>
  <c r="F604" i="5"/>
  <c r="F603" i="5"/>
  <c r="F602" i="5"/>
  <c r="F601" i="5"/>
  <c r="F600" i="5"/>
  <c r="F599" i="5"/>
  <c r="F598" i="5"/>
  <c r="F597" i="5"/>
  <c r="F596" i="5"/>
  <c r="F595" i="5"/>
  <c r="F594" i="5"/>
  <c r="F593" i="5"/>
  <c r="F592" i="5"/>
  <c r="F591" i="5"/>
  <c r="F590" i="5"/>
  <c r="F588" i="5"/>
  <c r="F589" i="5" l="1"/>
  <c r="F608" i="5" s="1"/>
  <c r="F609" i="5" l="1"/>
  <c r="F610" i="5" s="1"/>
</calcChain>
</file>

<file path=xl/sharedStrings.xml><?xml version="1.0" encoding="utf-8"?>
<sst xmlns="http://schemas.openxmlformats.org/spreadsheetml/2006/main" count="3112" uniqueCount="1130">
  <si>
    <t>MAÎTRE D'OUVRAGE</t>
  </si>
  <si>
    <t>MAÎTRE D'OEUVRE VRD</t>
  </si>
  <si>
    <t>54, impasse de Trélivalaire</t>
  </si>
  <si>
    <t>29300 QUIMPERLE</t>
  </si>
  <si>
    <t>N°</t>
  </si>
  <si>
    <t>Désignation des prix</t>
  </si>
  <si>
    <t>U</t>
  </si>
  <si>
    <t>Q</t>
  </si>
  <si>
    <t>Prix unitaire</t>
  </si>
  <si>
    <t>Montant HT €</t>
  </si>
  <si>
    <t>Installation de chantier</t>
  </si>
  <si>
    <t>Installation de chantier, comprenant l'amenée, les déplacements éventuels et le repliement du matériel de transport et de mise en oeuvre, les fournitures et frais d'installation de locaux de chantier, l'amenée, la mise en place, l'exploitation, la surveillance, le remplacement s'il y a lieu, de jour comme de nuit, et le repliement en fin de travaux des dispositifs de signalisation temporaire du chantier, l'enlèvement en fin de chantier de tous les matériels et matériaux en excédent et la remise en état des lieux. Une fraction égale à 70% du montant sera réglé en début de chantier, le solde après repliement de l'installation.</t>
  </si>
  <si>
    <t>F</t>
  </si>
  <si>
    <t>Signalisation du chantier</t>
  </si>
  <si>
    <t>Feux tricolore, ce prix rémunère : à la journée, la fourniture,  la mise en place, la surveillance et la maintenance de jour comme de nuit de feux tricolores ( y compris les jours fériés) pendant l'exécution des travaux nécessitant une circulation alternée soumis à l'accord du Département. Ce prix ne s'applique pas aux alternats de courte durée (moins d'une demie journée) mis en place à la seule initiative du titulaire. En cas de dépassement du délai d'exécution du fait du titulaire, cette prestation sera maintenue aux frais du titulaire.</t>
  </si>
  <si>
    <t>J</t>
  </si>
  <si>
    <t>Mise en place, la surveillance, l'entretien et dépose de déviation, comprenant l'amenée, la mise en place, l'exploitation, la surveilllance, le remplacement s'il y a lieu, de jour comme de nuit, et le repliement en fin de travaux, des dispositifs de déviation de la circulation. Cette implantation sera faite conformément au guide technique du SETRA édition 2000 "Conception et mise en oeuvre des déviations", Signalisation Temporaire et devra être valider par le département et concessionnaire des routes. Il est précisé que tout manquement de jour ou de nuit pour un dispositif de déviation constaté par le département ou son représentant, entraîne la non application de ce prix. Il tient compte de la signalisation liée à la mise en place sous circulation des panneaux de déviation.</t>
  </si>
  <si>
    <t>m²</t>
  </si>
  <si>
    <t>Dépose de bordures et caniveaux, ce prix rémunère : la dépose de bordures et caniveaux existants en béton y compris l’évacuation au dépôt de recyclage de l'entreprise.</t>
  </si>
  <si>
    <t>ml</t>
  </si>
  <si>
    <t>m³</t>
  </si>
  <si>
    <t>Fourniture, transport, mise en oeuvre et compactage de tout venant 0/80 sur épaisseur variable</t>
  </si>
  <si>
    <t>T</t>
  </si>
  <si>
    <t>Fourniture, transport, mise en oeuvre et compactage de GNT «  A » 0/31,5 sur une épaisseur variable</t>
  </si>
  <si>
    <t>Nivellement et compactage du fond de forme après pose des réseaux, comprenant le dressement du fond de forme, l'évacuation éventuelle de déblais et toutes sujétions</t>
  </si>
  <si>
    <t>Bordures - Caniveaux</t>
  </si>
  <si>
    <t>Fourniture et pose sur lit en béton dosé à 250 kg/m³, y compris le piquetage, le terrassement, la reprise éventuelle de la chaussée provisoire après la pose, les joints, le calage en béton sur toute la longueur :</t>
  </si>
  <si>
    <t>- Bordure Quai de Bus</t>
  </si>
  <si>
    <t>Pavé</t>
  </si>
  <si>
    <t>Rabotage de Trottoir existant, Ce prix rémunère, la réalisation de démolition de chaussées par rabotage mécanique en vue d'ôter les enrobés et grave-naturelles présentes. Ce fraisage sera stocké pour un réemploi dans la fabrication d'enrobés dans une centrale muni d'anneau concu pour cela. Il comprend l'amenée, le repli et le transfert du matériel de rabotage, le rabotage sur une épaisseur de 0 à 15 cm. Cette épaisseur peut être considérée comme calculée soit du niveau actuel de la chaussée. Il comprend également le balayage  par aspiration de la chaussée et de ses abords.Il tient compte des sujétions liées au maintien de la circulation pendant les travaux.</t>
  </si>
  <si>
    <t>Evacuation et mise en dépôt des produits issus du rabotage, comprenant le chargement de tous les fraisats, le transport et le stockage sur site de revalorisation des matériaux</t>
  </si>
  <si>
    <t>Fourniture, transport, mise en oeuvre et compactage de GNT «  B » 0/31,5 sur une épaisseur variable</t>
  </si>
  <si>
    <t>Rabotage de Chaussée, ce prix rémunère, la réalisation de démolition de chaussées par rabotage mécanique en vue d'ôter les enrobés et grave-naturelles présentes. Ce fraisage sera stocké pour un réemploi dans la fabrication d'enrobés dans une centrale muni d'anneau concu pour cela. Il comprend l'amenée, le repli et le transfert du matériel de rabotage, le rabotage sur une épaisseur de 0 à 20 cm. Cette épaisseur peut être considérée comme calculée soit du niveau actuel de la chaussée. Il comprend également le balayage  par aspiration de la chaussée et de ses abords.Il tient compte des sujétions liées au maintien de la circulation pendant les travaux.</t>
  </si>
  <si>
    <t xml:space="preserve">Fourniture et mise en oeuvre de grave bitume de classe 3 en épaisseur de 0,15 ml posée en tapis à chaud, comprenant fourniture, transport sous bâche, mise en oeuvre et mise en place à la température adéquate, épandage, compactage et cylindrage, reprise des malfaçons, raccordement au revêtement existant par collage à l'émulsion de bitume, après découpe soignée, toutes fournitures, main-d'oeuvre et sujétions. Aucun flache ne sera toléré. </t>
  </si>
  <si>
    <t>Cloutage de la couche de fondation comprenant la fourniture, le transport, le répandage des gravillons et le compactage</t>
  </si>
  <si>
    <t>Enduit de scellement monocouche sur couche de fondation, comprenant la fourniture, le transport et la mise en œuvre de tous les constituants, émulsion de bitume, gravillons ainsi que le balayage préalable</t>
  </si>
  <si>
    <t>Raccordement du béton bitumineux sur  la chaussée existante</t>
  </si>
  <si>
    <t>Signalisation horizontale</t>
  </si>
  <si>
    <t>TOTAL</t>
  </si>
  <si>
    <t>Evacuation des déblais  à la décharge de l'entrepreneur</t>
  </si>
  <si>
    <t xml:space="preserve">Fourniture et mise en oeuvre de sable pour lit de pose et enrobage </t>
  </si>
  <si>
    <r>
      <t>m</t>
    </r>
    <r>
      <rPr>
        <sz val="11"/>
        <color theme="1"/>
        <rFont val="Calibri"/>
        <family val="2"/>
        <scheme val="minor"/>
      </rPr>
      <t>³</t>
    </r>
  </si>
  <si>
    <t>Réalisation de regard de pied de chute comprenant : l'exécution de fouille en terrain de toute nature avec chargement, transport et mise en décharge des déblais, la pose sur lit de sable, le béton dosé à 300 kg de ciment par m3 pour la réalisation de cunette de fond de regard, les enduits de lissage, les éléments préfabriqués de 40x40 cm, la fourniture et la mise en place d'un tampon fonte B 125, le remblaiement des fouilles en GNT 0/31,5 compactée par couches successives, l'épuisement des eaux de fond de fouille, tous croisements et gênes de conduites, câbles etc…, et toutes sujétions de pose et de main d'oeuvre.</t>
  </si>
  <si>
    <t xml:space="preserve">Fourniture et pose d'une gargouille en fonte  y compris toutes les découpes nécessaires, l'adaptation dans la bordure et le jointoiement éventuel, ainsi que toutes sujétions de pose. Raccordement au réseau existant, y compris la réfection de la chaussée </t>
  </si>
  <si>
    <t>Raccordement sur le réseau existant y compris terrassement de la tranchée et finition</t>
  </si>
  <si>
    <t>Confection des espaces verts</t>
  </si>
  <si>
    <t>Préparation de sol, façon culturelle, nivellement définitif, évacuation des détritus, incorporation d'amendement de revitalisation du sol</t>
  </si>
  <si>
    <t>Plantation des espaces verts comprenant :</t>
  </si>
  <si>
    <t>Fourniture et pose de tuteur en chataignier Ø 9, implanté tous les 2,50 ml avec jambes de force aux extrémités et intermédiares hauteur 1,20 à 1,50 ml, 3 rangs de fils de tension avec raidisseur et ligature, l'ensemble galvanisé et plastifié colorie RAL 6005, scellement par massif bétonnés dosé à 250 kg/m³</t>
  </si>
  <si>
    <t>. Molinia caerula</t>
  </si>
  <si>
    <t>. Bruyères variés</t>
  </si>
  <si>
    <t>Paillage des espaces verts</t>
  </si>
  <si>
    <t>Total HT</t>
  </si>
  <si>
    <t>Total TTC</t>
  </si>
  <si>
    <t>Récapitulatif - Montant HT</t>
  </si>
  <si>
    <t>Installation de Chantier</t>
  </si>
  <si>
    <t>Sciage d'enrobé, ce prix rémunère la découpe, à la scie diamantée, du revêtement de chaussée sur une profondeur de l'ordre de 8 cm, y compris le rabotage sur 3 cm d'épaisseur sur une bande de 0,50 m de largeur des revêtements conservés, le chargement et l'évacuation des produits en décharge agréée et contrôlée par le maître d'œuvre.</t>
  </si>
  <si>
    <t>Mise à niveau des ouvrages , ce prix rémunère la mise à la cote définitive des ouvrages après la mise en œuvre du revêtement définitif, il comprend : le repérage des tampons, le relevage, le scellement au niveau de la couche supérieur de la couche de roulement, la remise ou le remplacement en place du cadre de l'ouvrage, le balayage et l'évacuation des produits excédentaires à la décharge de l'entrepreneur quelque soit la distance, toutes sujétions, fournitures et main d'oeuvre</t>
  </si>
  <si>
    <t>Engravure de racccordement. Il rénumère la découpe des enrobés suivant les spécifications du maître d'œuvre pour la réalisation des joints transversaux aux extrémités de section et à l'exclusion des reprises journalières. Ce prix comprend également l'enlèvement des matériaux découpés et leur évacuation à la décharge.</t>
  </si>
  <si>
    <t>- AB4 (Stop)</t>
  </si>
  <si>
    <t>- B30 (Zone 30)</t>
  </si>
  <si>
    <t>- B51 (Fin de Zone 30)</t>
  </si>
  <si>
    <t>- B14 (limitation de vitesse)</t>
  </si>
  <si>
    <t>- J5 (Signal tête d'îlot)</t>
  </si>
  <si>
    <t>- J4 (Balisage de virage)</t>
  </si>
  <si>
    <t>- J13 (Balisage signal d'obstacle)</t>
  </si>
  <si>
    <t>- B21 (direction obligatoire)</t>
  </si>
  <si>
    <t>- B33 (Fin de limitation de vitesse)</t>
  </si>
  <si>
    <t>- B15 (Cedez passage sens inverse)</t>
  </si>
  <si>
    <t>- B1 (Sens interdit)</t>
  </si>
  <si>
    <t>- B52 (Zone 20)</t>
  </si>
  <si>
    <t>- B53 (Fin de zone 20)</t>
  </si>
  <si>
    <t>- B54 (aire piétonne)</t>
  </si>
  <si>
    <t>- B55 (Sortie aire piétonne)</t>
  </si>
  <si>
    <t>- A2b (Ralentisseur pré signalisation)</t>
  </si>
  <si>
    <t>- B6a1 (Stationnement interdit)</t>
  </si>
  <si>
    <t>- M6h (GIG GIC)</t>
  </si>
  <si>
    <t>- AB 25 (Carrefour giratoire)</t>
  </si>
  <si>
    <t>- AB3a (Cédez le passage)</t>
  </si>
  <si>
    <t>- C12 (Circulation a sens unique)</t>
  </si>
  <si>
    <t>- C18 (Priorité sens inverse)</t>
  </si>
  <si>
    <t>- A13b (Passage piéton pré signalisation)</t>
  </si>
  <si>
    <t>- C20a (passage piéton)</t>
  </si>
  <si>
    <t>- C27 (surélévation)</t>
  </si>
  <si>
    <t>- EB 10 (Entrée d'agglomération)</t>
  </si>
  <si>
    <t>- EB 20 ( Sortie d'agglomération)</t>
  </si>
  <si>
    <t>Signalisation horizontale. Ce prix rémunère la fourniture et l'application au sol de produit de marquage homologué sur chaussée routière de type peinture résine. Il comprend notamment :Toutes les dépenses relatives à la fourniture, au transport et à la mise en oeuvre des matériaux. L'implantation en prémarquage de la signalisation sur les revêtements. Le nettoyage de la chaussée et les protections nécessaires. Le séchage ou le réchauffage éventuel de la chaussée préalablement à l'application. L'effacement des marquages existants. L'évacuation vers une décharge agréée des déchets et résidus divers. La fourniture et l'utilisation de pochoirs pour la représentation de pictogramme. Les sujétions d'arrêt et de reprise d'intervention. Les sujétions de raccordement sur les marques existantes des voies adjacentes. Les contraintes d'activité sous circulation et de signalisation temporaire. Les quantités prises en compte résulteront de constats dressés contradictoirement entre le maître d'oeuvre et l'entrepreneur.</t>
  </si>
  <si>
    <t>Traçage de ligne des pistes cyclables</t>
  </si>
  <si>
    <t>Traçage de ligne continues ou discontinues</t>
  </si>
  <si>
    <t>Traçage des passages piétons</t>
  </si>
  <si>
    <t>Traçage plateau ralentisseur (Dents de requin)</t>
  </si>
  <si>
    <t>Traçage pictogramme ou logo</t>
  </si>
  <si>
    <t>Traçage emplacement Handicapé 3 logos</t>
  </si>
  <si>
    <t>Traçage Arrêt de Bus en ligne Zig Zag Jaune</t>
  </si>
  <si>
    <t>Traçage de flèches</t>
  </si>
  <si>
    <t>Sur bordures , 2 faces peintes</t>
  </si>
  <si>
    <t xml:space="preserve">Fourniture et pose de bande podotactile thermo-collée ou par une bande en résine gravillonée type pépites de teinte définies par le maitre d'oeuvre, d'une largeur de 10cm sur l'axe centrale du passage piéton, y compris toutes les dépenses relatives à la fourniture, au transport et à la mise en oeuvre des matériaux, le séchage ou le réchauffage éventuel du revêtement avant l'application, la fourniture et l'application de la dalle podotactile, les contraintes de circulation et le phasage des travaux, la fourniture, la mise en place et le repliement de la signalisation temporaire pendant les travaux d'application </t>
  </si>
  <si>
    <t xml:space="preserve">Fourniture et pose de dalle podotactile thermo-collée ou en résine ou béton préfabriquée, d'une largeur de 42cm, y compris toutes les dépenses relatives à la fourniture, au transport et à la mise en oeuvre des matériaux, le séchage ou le réchauffage éventuel du revêtement avant l'application, la fourniture et l'application de la dalle podotactile, les contraintes de circulation et le phasage des travaux, la fourniture, la mise en place et le repliement de la signalisation temporaire pendant les travaux d'application </t>
  </si>
  <si>
    <t>Préparation de chantier - Terrassement</t>
  </si>
  <si>
    <t>1.1</t>
  </si>
  <si>
    <t>2.2</t>
  </si>
  <si>
    <t>2.3</t>
  </si>
  <si>
    <t>2.4</t>
  </si>
  <si>
    <t>Démolition de maçonnerie, ce prix rémunère au mètre cube la démolition de maçonnerie située sur l'emprise des travaux. Il comprend notamment les fouilles éventuelles, la démolition des ouvrages en élévation et en fondation, jusqu'au niveau   inférieur à celui des terrassements prescrit par le maître d'œuvre, par quelque moyen  que ce soit, hormis les explosifs, l'extraction, le chargement, le transport en décharge agréée avec bordereau de suivi, quelle que soit la distance et les frais de décharge, la fourniture et le transport des matériaux de remblaiement, le remblaiement éventuel des vides créés lors de la démolition des fondations par  un  matériau validé par le maître d'œuvre, le compactage, toutes sujétions de personnel et de matériel. Le volume à prendre en compte sera mesuré sur le chantier.</t>
  </si>
  <si>
    <t>Dépose de Candélabres, ce prix rémunère à l’unité, la déconnection soigneuse du candélabre de sur le réseau existant , la dépose soigneuse du candélabre en vue de sa réutilisation, le stockage en lieu sûr mis à disposition par le Maître de l’Ouvrage (situé dans un rayon maximum de 2km)</t>
  </si>
  <si>
    <t>Apport et mise en œuvre de terre végétale pour la réalisation des espaces verts comprenant le chargement, transport au lieu de mise en œuvre, déchargement, regalage, décompactage et toutes sujétions</t>
  </si>
  <si>
    <t>Reprise en stock mise en dépôt et mise en œuvre de terre végétale pour la réalisation des espaces verts comprenant le chargement, transport au lieu de mise en œuvre, déchargement, regalage, décompactage et toutes sujétions</t>
  </si>
  <si>
    <t>Couche d'accrochage dosé à 400 kg/m² . Il comprend notamment, le balayage et le nettoyage du support, la  fourniture et le transport sur le chantier de tous les matériaux, le répandage de l'émulsion normale selon le dosage préconisé, toutes sujétions de personnel et de matériel.</t>
  </si>
  <si>
    <t xml:space="preserve">Construction de fossés, ce prix rémunère au mètre linéaire l'exécution des fossés. Il comprend, les fouilles et la mise en dépôt des déblais au dépôt définitif de l'entrepreneur, le dressement des talus ou des formes en berceau, toutes sujétions de personnel et de matériel. </t>
  </si>
  <si>
    <t xml:space="preserve">Dossier de récolement, ce prix rémunère au forfait la production en trois exemplaires, dont un informatique, d'un dossier de récolement des réseaux et ouvrages exécutés. Il comprend notamment, les plans et dossiers conformes à l'exécution, la production du plan altimétrique (tolérances + ou - 2cm en  profil en long, + ou - 3 cm en profil en travers) comportant au moins trois points par profil : axe et deux extrémités faisant apparaître les écarts par rapport aux tolérances, les fiches techniques produits, les étude de traitement des sols en remblai et en couche de forme, les fiches de validation, le récolement topographique des ouvrages, la synthèse de tous les contrôles conformément au CCTP. Tous ces documents seront également sous format informatique. Toutes sujétions de personnel et de matériel. </t>
  </si>
  <si>
    <t>Reception</t>
  </si>
  <si>
    <t>Fourniture des documents de chantier et des DOE, selon CCTP, compris toutes sujétions; Participation aux opérations de réception</t>
  </si>
  <si>
    <t xml:space="preserve">Dépose bordures granit : ce prix rémunère la dépose de bordures granit droites ou courbes. Le tri, le décrottage succinct et le rangement sur un dépôt situé sur le territoire de la commune, compris le transport, chargement et déchargement. </t>
  </si>
  <si>
    <t>Scarification de chaussée existante non revêtue: ce prix rémunère  le piochage et le reprofilage de la forme de chaussée après rejets et tri des matériaux inutilisables et le nivellement, le compactage étant compté séparément, toutes sujétions comprises (bouches à clef, tampons). Ce  prix  ne  s’applique  pas  à  la  reprise  de  chaussée revêtues en enrobés.</t>
  </si>
  <si>
    <t xml:space="preserve">Scarification de chaussée existante revêtue: ce prix rémunère  le piochage et le reprofilage de la forme de chaussée après  rejets et tri des matériaux inutilisables et le nivellement, le compactage étant compté séparément, toutes sujétions comprises (bouches à clef, tampons). Ce prix s’applique lorsque la chaussée doit être reprise sur la totalité de sa largeur, en remplacement des travaux de terrassement. </t>
  </si>
  <si>
    <t>- Bordure granit 20x30</t>
  </si>
  <si>
    <t>- Bordure granit 15x25</t>
  </si>
  <si>
    <t>Génie civil</t>
  </si>
  <si>
    <t>Couronnement de mur en parpaings : ce prix rémunère  la réalisation d’un couronnement en mortier de ciment de murs réalisés en parpaings sur une épaisseur de 10 cm.</t>
  </si>
  <si>
    <t xml:space="preserve">Enduit sur mur de clôture en parpaings : ce prix rémunère la réalisation d’enduit ciment ou à la chaux suivant prescriptions du directeur des travaux </t>
  </si>
  <si>
    <t>Réalisation de murs en moellons à 2 parements (h &lt; 2m) : ce prix rémunère  la réalisation de mur de clôture en maçonnerie de moellons à deux parements, hourdés au mortier de ciment, comprenant la fourniture et la mise en œuvre de moellons par assise régulière y compris couronnement et retour d’angles, joints en creux, l’évacuation des matériaux en excédents, le nettoyage et toutes sujétions.</t>
  </si>
  <si>
    <t>Réalisation de murs en moellons et agglos de 0.10 à 1 parement pierre (h &lt; 2m) : ce prix rémunère  la réalisation de mur de clôture en maçonnerie de moellons sur un parement et maçonnerie d’agglo de 10x20x50 sur l’autre parement, hourdés au mortier de ciment, comprenant la fourniture et la mise en œuvre de moellons par assise régulière y compris couronnement et retour d’angles, joints en creux, l’évacuation des matériaux en excédents, le nettoyage et toutes sujétions.</t>
  </si>
  <si>
    <t>Curage de  fossés : ce prix rémunère : au mètre linéaire le curage de fossés dont la largeur en gueule est de 1,50 m. Il comprend notamment, le reprofilage du fossé en forme trapézoïdale, le nivellement soigné du fil d’eau, l’évacuation des déblais vers la décharge agrée</t>
  </si>
  <si>
    <t>Mobiliers urbains</t>
  </si>
  <si>
    <t>Potelets Bois, ce prix rémunère : la fourniture et le transport, la pose y compris le terrassement, la fourniture de béton dosé à 300 kg, le potelet devra être pourvu d’une bande rétrofléchissante en partie supérieure en retrait et un diamètre de 14 cm, Il devra être traité, et toutes sujétions</t>
  </si>
  <si>
    <t>Dépose du mobilier urbain et de signalisations diverses, ce prix rémunère la dépose du mobilier urbain et de signalisations diverses. Il comprend les terrassements complémentaires, y compris évacuation des gravats en décharge, la dépose du mobilier et la démolition du massif de fondation, la remise en état de la plate-forme, le chargement et le transport des produits à la décharge autorisée y compris droits de décharge, le chargement et le transport éventuel des éléments désignés par le Maître d'Oeuvre au dépôt indiqué par le Maître d'Ouvrage.</t>
  </si>
  <si>
    <t>Purge de voirie sur fond de forme, ce prix rémunère la réalisation de purge sur fond de forme. Il comprend le terrassement et l'extraction sur une épaisseur suffisante des matériaux de mauvaises qualité, l'évacuation et le transport à la décharge de ces matériaux, y compris droits de redevance, la fourniture à pied d'oeuvre et la mise en oeuvre de grave jusqu'au fond de forme y compris le réglage et le compactage minutieux de couche d'épaisseur 20cm. y compris les essais.</t>
  </si>
  <si>
    <t>Fourniture et pose d’abri bus, ce prix rémunère, à l’unité, la fourniture et la pose d’un abri bus de dimension 5.0x1.6m avec 1 bardage latéral et de fond (en verre sécurisé de 8mm d’épaisseur), 1 vitrine de 75x55cm à poser en fond (vitrage plexichoc et serrure), une voûte (en   polycarbonate alvéolaire translucide de 6mm d’épaisseur, traité anti UV) et pommeaux CITY ou similaire. L’entrepreneur doit joindre, dans son mémoire technique, les caractéristiques de l’abri bus proposé. L’entrepreneur peut proposer plusieurs modèles différents.</t>
  </si>
  <si>
    <t xml:space="preserve">Exécution d'essais au pénétromètre dynamique (essais tranchée), ce prix comprend l'amenée et repli du matériel nécessaire à l'exécution d'essais au pénétromètre dynamique jusqu'au niveau inférieur du lit de pose (Contrôle de la qualité du remblai des tranchées par essai au pénétromètre selon le mode opératoire des Ponts et Chaussées), à raison d'un essai minimum tous les 50 m (au moins 1 essais par tronçon &lt; 50 m et d'un essai minimum pour 3 ouvrages). Ce prix comprend la fourniture en 5 exemplaires du rapport des essais. </t>
  </si>
  <si>
    <t>Blocs d'enrochements taillés, posés en talus et/ou en fond d'ouvrage, de 500 à 1000 kg ou diamètre moyen des blocs compris entre 0,50 à 0,80 m, y compris l'ancrage en pied de talus de 0,7 m minimum et le remblai technique en GNT d'épaisseur 0,30 mminimum. Ce prix comprend: la fourniture et le transport à pied d'oeuvre des blocs d'enrochements taillés de carrière quelque soit la distance, le réglage du lit de pose des  blocs en GNT 0/20, d'une épaisseur minimum de 0,2 m, la mise en œuvre d'un remblai technique en GNT 0/20 et 0/60 derrière les enrochements, y compris la fourniture en GNT et leréglage du remblai technique pour une hauteur inférieure ou égale à 3 m, la mise en place soignée des blocs pour la réalisation des ouvrages tels que définis sur plans</t>
  </si>
  <si>
    <t>Plus-value au prix "blocs d'enrochements" pour enrochements bétonnés par blocage des blocs avec du béton de ciment dosé à 250kg, comptabilisée au m³ d'enrochements mis en place, ce prix comprend: la fourniture et le transport à pied d'oeuvre du béton dosé à 250 kg/m³ de ciment provenant de centrale agrée quelque soit la distance, la mise en oeuvre du béton pour le calage des blocs, les finitions en béton pour les raccordements des blocs entre eux et aux ouvrages adjacents de façon étanche et toutes sujetions pour le mise en œuvre, y compris échaffaudage si nécessaire et finition lissée.</t>
  </si>
  <si>
    <t>Coussin Berlinois préfabriqué ou réalisé sur site, avec L=3,00 m et l=1,80, en béton préfabriqué ou en BBSG 0/10 épaisseur totale 0,20 m, ancrages ép. 0,20 m, rampants traversants 0,50 m et saillie d'attaque &lt; 5 mm, rampants latéraux 0,30 m et saillie d'attaque &lt; 5 mm, hauteur 0,07 m, signalisation 2 mâts avec panneaux C27 et 2 mâts avec panneaux A2b+B14, marquage au sol dents de requin en enduit à froid ép. 2 à 3 mm, conformément aux prescriptions du CCTP</t>
  </si>
  <si>
    <t>Clou Ø86 en acier inoxydable, ce prix rémunère la fourniture et la pose de clou en acier inoxydable (voir détail au CCTP), comprenant le scellement toutes founritures, sujétions et main d'œuvre.</t>
  </si>
  <si>
    <t>Potelet amovible 0,90m, ce prix rémunère la fourniture et la pose de potelet en acier d'une hauteur de 0,90m hors-sol Ø76, y compris scellement dans plots béton, toutes fournitures sujétions et main d'œuvre.(voir détails au CCTP)</t>
  </si>
  <si>
    <r>
      <t xml:space="preserve">Fourniture et pose de range vélos, ce prix rémunère : la mise à disposition du personnel qualifié, la fourniture sur le site de l'élément désigné, tout le matériel et les matériaux nécessaires à la mise en place des éléments, les implantations et le piquetage, les terrassements et fouilles nécessaires aux massifs de fondations l'évacuation des résidus en décharge, y compris les droits de décharge l'exécution des fondations, et la remise en état des sols voisins, le scellement du dispositif par chevilles sur platine la mise en place conformément aux plans ou indications du Maître d'Œuvre et aux prescriptions (Normes, C.C.T.P., Constructeur) la peinture deux couches de peinture anti-rouille sur préparation soignée des fonds, puis deux couches de peintures glycérophtalique pour support métallique, </t>
    </r>
    <r>
      <rPr>
        <sz val="10"/>
        <color rgb="FFFF0000"/>
        <rFont val="Times New Roman"/>
        <family val="1"/>
      </rPr>
      <t>RAL 7039</t>
    </r>
  </si>
  <si>
    <t>Fourniture et mise en œuvre de coussins lyonnais en béton y compris toutes suggestions de mise en œuvre, ce prix rémunère à l’unité la fourniture et mise en œuvre d’un coussin lyonnais en béton, comprenant : le transport, le déchargement et l’amenée à pied d’œuvre d’un coussin lyonnais de dimension 300 cm x 195 cm x 17 cm en béton de chez SOPROCI ou similaire conforme aux recommandations du CERTU, la découpe à la scie de l’enrobé ainsi que de la structure de chaussée, le décroutage de l’enrobé, le terrassement de la structure de chaussée existante, l'évacuation des déchets en décharge publique y compris droits de décharge, le compactage du fond de fouille, la fourniture et la mise en œuvre de grave ciment dosée à 4% sur une épaisseur de minimale 20 cm, la pose et le calage du coussin conformément aux prescriptions du fabriquant y compris toutes sujétions, la fourniture et la mise en œuvre de béton bitumineux noir 0/6 à la main y compris fermeture des joints à l’émulsion de bitume, le nettoyage du chantier.</t>
  </si>
  <si>
    <t>Pose d’un abris voyageur ou d’un abri-vélos y compris toutes suggestions de mise en œuvre, ce prix rémunère forfaitairement la pose d’un abris voyageur, comprenant : le transport, le déchargement et l’amenée à pied d’œuvre de l’abri fourni par le maître d’ouvrage, l’implantation et le prémarquage, le terrassement pour la réalisation des massifs d’ancrage, l’évacuation des déblais y compris les droits de décharge, la réalisation des massifs d’ancrage y compris la fourniture des matériaux,  la pose de l’abri conformément aux prescriptions du forunisseur y compris toutes sujétions, les réfections de sol y compris la fourniture des matériaux, le nettoyage du chantier.</t>
  </si>
  <si>
    <t xml:space="preserve">- Plot réfléchissants deux faces </t>
  </si>
  <si>
    <t>- Plot lumineux diode</t>
  </si>
  <si>
    <t>2.1</t>
  </si>
  <si>
    <t>3.1</t>
  </si>
  <si>
    <t>3.2</t>
  </si>
  <si>
    <t>3.3</t>
  </si>
  <si>
    <t>3.4</t>
  </si>
  <si>
    <t>3.5</t>
  </si>
  <si>
    <t>3.6</t>
  </si>
  <si>
    <t>3.7</t>
  </si>
  <si>
    <t>3.8</t>
  </si>
  <si>
    <t>3.9</t>
  </si>
  <si>
    <t>3.10</t>
  </si>
  <si>
    <t>3.11</t>
  </si>
  <si>
    <t>3.12</t>
  </si>
  <si>
    <t>3.13</t>
  </si>
  <si>
    <t>3.14</t>
  </si>
  <si>
    <t>3.15</t>
  </si>
  <si>
    <t>3.16</t>
  </si>
  <si>
    <t>3.17</t>
  </si>
  <si>
    <t>3.18</t>
  </si>
  <si>
    <t>3.19</t>
  </si>
  <si>
    <t>3.20</t>
  </si>
  <si>
    <t>3.21</t>
  </si>
  <si>
    <t>3.22</t>
  </si>
  <si>
    <t>4.1</t>
  </si>
  <si>
    <t>4.2</t>
  </si>
  <si>
    <t>4.3</t>
  </si>
  <si>
    <t>3.23</t>
  </si>
  <si>
    <t>Fourniture et pose de bordures granit : ce prix rémunère la fourniture et la pose de bordures smillées ou bouchardées suivant les préconisations du directeur des travaux. Il rémunère la fourniture et l’approvisionnement des bordures, les terrassements en rigole, la pose sur fondation de 10 cm d’épaisseur et le blocage bilatéral en béton dosé à 300 kg/m3, la réalisation des joints au mortier de ciment, le nettoyage des éléments souillés. Il tient compte de tous les aléas et sujétions en particulier de ceux imposés par l’emplacement des bordures, par la réalisation des courbes, par l’évacuation des matériaux excédentaires, par la réalisation d’angles ou de bateaux, par raccordement sur les ouvrages (grilles…).</t>
  </si>
  <si>
    <t>Fourniture, transport, mise en oeuvre et compactage de GNT «  A » 0/20 sur une épaisseur variable</t>
  </si>
  <si>
    <t>Fourniture, transport, mise en oeuvre et compactage de tout venant 0/120 sur épaisseur variable</t>
  </si>
  <si>
    <t>Fourniture, transport, mise en oeuvre et compactage de tout venant 0/200 sur épaisseur variable</t>
  </si>
  <si>
    <t>4.4</t>
  </si>
  <si>
    <t>4.5</t>
  </si>
  <si>
    <t>4.6</t>
  </si>
  <si>
    <t>5.1</t>
  </si>
  <si>
    <t>5.1.1</t>
  </si>
  <si>
    <t>Fourniture et pose de dalles type « Ever Green » ou similaire, ce prix rémunère la fourniture et la pose des dalles, la fourniture de l’eau  nécessaire  au  fichage,  le  battage,  le  remplacement  des  dalles qui s’écraseraient ou se fendraient à la pose, la réalisation des joints en sable, les coupes à la tronçonneuse, le remplissage des alvéoles d’un mélange terre/sable et toutes sujétions d’exécution.</t>
  </si>
  <si>
    <t xml:space="preserve">Surveillance et entretien de la déviation, ce prix rémunère : à la journée, la surveillance et l'entretien d'une déviation, à la mise en place par l'entreprise. Une surveillance est assurée le matin et l'après midi, y compris le week-end et les jours fériés ou chomés. </t>
  </si>
  <si>
    <t>Pavés résine, ce prix rémunère : la fourniture et pose par collage de pavés en résine thermodurcissable y compris la colle adaptée au produit et toutes sujétions de fourniture et de main d’œuvre. Le coloris est à soumettre à l’accord du maitre d’ouvrage</t>
  </si>
  <si>
    <t>- Pavé 14x21x8 béton granité</t>
  </si>
  <si>
    <t>- Pavé 10x10x6 béton granité</t>
  </si>
  <si>
    <t>- Pavé 14x21x8 béton flammé</t>
  </si>
  <si>
    <t>- Pavé Granit 10x10x8</t>
  </si>
  <si>
    <t>- Pavé Granit 14x21x8</t>
  </si>
  <si>
    <t>- Pavé 10x10x6 béton flammé</t>
  </si>
  <si>
    <t>bordure résine, ce prix rémunère : la fourniture et pose par collage de pavés en résine thermodurcissable y compris la colle adaptée au produit et toutes sujétions de fourniture et de main d’œuvre. Le coloris est à soumettre à l’accord du maitre d’ouvrage</t>
  </si>
  <si>
    <t>- Bordure B2</t>
  </si>
  <si>
    <t>- Bordure 15x3</t>
  </si>
  <si>
    <t>- Pavé 10x10</t>
  </si>
  <si>
    <t>- Pavé 14x14</t>
  </si>
  <si>
    <t>- Pavé 14x21</t>
  </si>
  <si>
    <t>Mise à niveau des ouvrages</t>
  </si>
  <si>
    <t>L1T</t>
  </si>
  <si>
    <t>L2T</t>
  </si>
  <si>
    <t>L3T</t>
  </si>
  <si>
    <t>Fourniture et mise en œuvre mécanique ou à la main d'un revêtement en béton bitumineux de synthèse de colorie brun dosé à 100 kg/m² sur les cheminement piéton et à 120 kg/m² sur les passages de véhicules</t>
  </si>
  <si>
    <t>Fourniture, transport et mise en œuvre de revêtement EVERR'PAQ, sur une épaisseur de 8 cm, comprenant la préparation du mélange par  malaxage, l'application du revêtement, le compactage, main d'oeuvre et toutes sujétions.</t>
  </si>
  <si>
    <t>Grenaillage par projection de sable de la surface en enrobé, y compris le balayge mécanique après traitement de la surface</t>
  </si>
  <si>
    <t>Fourniture et mise en oeuvre d'un revêtement en BBSG 0/10 à chaud sur chaussé à raison de 120 kg/m² sur la chaussée composé avec un gravillon du GOASQ</t>
  </si>
  <si>
    <t>Revêtement de Chaussée et stationnement</t>
  </si>
  <si>
    <t>3.24</t>
  </si>
  <si>
    <t>Fourniture et mise en place de matériaux de paillage, ce prix rémunère au mètre carré la fourniture et la mise en place d'un matériau de paillage et comprend : le traitement avant pose du sol à l'herbicide anti-germinatif ou foliaire ; la mise en forme du sol de manière à évacuer les eaux de ruissellement sur les bords de la zone à traiter ; la fourniture et la mise en place des matériaux de paillage selon épaisseur et prescriptions du Maître d'Oeuvre ; y compris toutes sujétions ;concerne les massifs de vivaces sur 5cm d'épaisseur et les pieds d' arbre (1m²) sur 7cm d'épaisseur. Matériau type paille de lin, chanvre, miscanthus ou similaire. A soumettre à l'agrément du Maître d'Œuvre.</t>
  </si>
  <si>
    <t>Terrassement de la fosse de plantation, Ouverture de fosse, pour arbre et arbuste comprenant implantation, évacuation des détritus, décompactage des parois et fond de fosse de dimension 1,5x1,5x1,2</t>
  </si>
  <si>
    <t>3.25</t>
  </si>
  <si>
    <t>3.26</t>
  </si>
  <si>
    <t>Matériaux</t>
  </si>
  <si>
    <t>5.1.2</t>
  </si>
  <si>
    <t>5.2</t>
  </si>
  <si>
    <t>5.2.1</t>
  </si>
  <si>
    <t>5.2.2</t>
  </si>
  <si>
    <t>6.1</t>
  </si>
  <si>
    <t>Réalisation de chainette en pavé comprenant les terrassements supplémentaires et l'évacuation des déblais excédentaires, la confection de la semelle de fondation en béton, la fourniture et le scellement des pavés, la réalisation des joints, main d'oeuvre et toutes sujétions</t>
  </si>
  <si>
    <t>Réalisation de surface en pavé comprenant les terrassements supplémentaires et l'évacuation des déblais excédentaires, la confection de la semelle de fondation en béton, la fourniture et le scellement des pavés, la réalisation des joints, main d'oeuvre et toutes sujétions</t>
  </si>
  <si>
    <t>6.2</t>
  </si>
  <si>
    <t>6.1.1</t>
  </si>
  <si>
    <t>6.1.2</t>
  </si>
  <si>
    <t>6.1.3</t>
  </si>
  <si>
    <t>6.1.4</t>
  </si>
  <si>
    <t>6.1.5</t>
  </si>
  <si>
    <t>6.1.6</t>
  </si>
  <si>
    <t>6.2.1</t>
  </si>
  <si>
    <t>6.2.2</t>
  </si>
  <si>
    <t>6.2.3</t>
  </si>
  <si>
    <t>6.2.4</t>
  </si>
  <si>
    <t>6.2.5</t>
  </si>
  <si>
    <t>6.2.6</t>
  </si>
  <si>
    <t>7.1</t>
  </si>
  <si>
    <t>7.1.1</t>
  </si>
  <si>
    <t>7.1.2</t>
  </si>
  <si>
    <t>7.1.3</t>
  </si>
  <si>
    <t>7.2</t>
  </si>
  <si>
    <t>7.2.1</t>
  </si>
  <si>
    <t>7.2.2</t>
  </si>
  <si>
    <t>8.1</t>
  </si>
  <si>
    <t>8.1.1</t>
  </si>
  <si>
    <t>8.1.2</t>
  </si>
  <si>
    <t>8.1.3</t>
  </si>
  <si>
    <t>8.1.4</t>
  </si>
  <si>
    <t>8.1.5</t>
  </si>
  <si>
    <t>8.1.4.1</t>
  </si>
  <si>
    <t>8.1.4.2</t>
  </si>
  <si>
    <t>8.1.4.3</t>
  </si>
  <si>
    <t>8.2</t>
  </si>
  <si>
    <t>8.2.1</t>
  </si>
  <si>
    <t>8.2.1.1</t>
  </si>
  <si>
    <t>8.2.1.2</t>
  </si>
  <si>
    <t>8.2.1.3</t>
  </si>
  <si>
    <t>8.2.2</t>
  </si>
  <si>
    <t>8.2.3</t>
  </si>
  <si>
    <t>8.2.4</t>
  </si>
  <si>
    <t>8.2.5</t>
  </si>
  <si>
    <t>8.2.6</t>
  </si>
  <si>
    <t>8.2.7</t>
  </si>
  <si>
    <t>9.1</t>
  </si>
  <si>
    <t>9.2</t>
  </si>
  <si>
    <t>9.3</t>
  </si>
  <si>
    <t>9.4</t>
  </si>
  <si>
    <t>9.5</t>
  </si>
  <si>
    <t>9.6</t>
  </si>
  <si>
    <t>9.7</t>
  </si>
  <si>
    <t>9.8</t>
  </si>
  <si>
    <t>9.9</t>
  </si>
  <si>
    <t>9.10</t>
  </si>
  <si>
    <t>10.1</t>
  </si>
  <si>
    <t>10.2</t>
  </si>
  <si>
    <t>10.3</t>
  </si>
  <si>
    <t>10.4</t>
  </si>
  <si>
    <t>10.5</t>
  </si>
  <si>
    <t>10.6</t>
  </si>
  <si>
    <t>10.7</t>
  </si>
  <si>
    <t>10.8</t>
  </si>
  <si>
    <t>11.1</t>
  </si>
  <si>
    <t>11.2</t>
  </si>
  <si>
    <t>11.2.1</t>
  </si>
  <si>
    <t>11.2.2</t>
  </si>
  <si>
    <t>11.2.3</t>
  </si>
  <si>
    <t>11.2.4</t>
  </si>
  <si>
    <t>11.2.5</t>
  </si>
  <si>
    <t>11.2.6</t>
  </si>
  <si>
    <t>11.2.7</t>
  </si>
  <si>
    <t>11.2.8</t>
  </si>
  <si>
    <t>11.2.9</t>
  </si>
  <si>
    <t>Marquage podotactile en résine antidérapante (PMR)</t>
  </si>
  <si>
    <t>13.1</t>
  </si>
  <si>
    <t>13.1.1</t>
  </si>
  <si>
    <t>13.1.2</t>
  </si>
  <si>
    <t>13.1.3</t>
  </si>
  <si>
    <t>13.1.4</t>
  </si>
  <si>
    <t>13.1.5</t>
  </si>
  <si>
    <t>13.1.6</t>
  </si>
  <si>
    <t>13.1.7</t>
  </si>
  <si>
    <t>13.1.8</t>
  </si>
  <si>
    <t>13.1.9</t>
  </si>
  <si>
    <t>13.1.10</t>
  </si>
  <si>
    <t>13.1.11</t>
  </si>
  <si>
    <t>13.1.12</t>
  </si>
  <si>
    <t>13.1.13</t>
  </si>
  <si>
    <t>13.1.14</t>
  </si>
  <si>
    <t>13.1.15</t>
  </si>
  <si>
    <t>13.1.16</t>
  </si>
  <si>
    <t>13.1.17</t>
  </si>
  <si>
    <t>13.1.18</t>
  </si>
  <si>
    <t>13.1.19</t>
  </si>
  <si>
    <t>13.1.20</t>
  </si>
  <si>
    <t>13.1.21</t>
  </si>
  <si>
    <t>13.1.22</t>
  </si>
  <si>
    <t>13.1.23</t>
  </si>
  <si>
    <t>13.1.24</t>
  </si>
  <si>
    <t>13.1.25</t>
  </si>
  <si>
    <t>13.1.26</t>
  </si>
  <si>
    <t>13.1.27</t>
  </si>
  <si>
    <t>13.2</t>
  </si>
  <si>
    <t>13.2.1</t>
  </si>
  <si>
    <t>13.2.2</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</si>
  <si>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</si>
  <si>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</si>
  <si>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</si>
  <si>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</si>
  <si>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</si>
  <si>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</si>
  <si>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</si>
  <si>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</si>
  <si>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</si>
  <si>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</si>
  <si>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</si>
  <si>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</si>
  <si>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</si>
  <si>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</si>
  <si>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</si>
  <si>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</si>
  <si>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</si>
  <si>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</si>
  <si>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</si>
  <si>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</si>
  <si>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</si>
  <si>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</si>
  <si>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 xml:space="preserve">Indemnités travaux de nuit, ce prix comprend les plus values pour la réalisation de travaux de nuit et en  particulier des travaux d’enrobés . IL couvre notament les plus values liées aux frais de personnels ,de deplacement de materiel, de signalisation spécifique et d’amenée des materiaux. Il inclus aussi les sujetions liées à la presence de sous-traitants dont la presence serait necessaire . </t>
  </si>
  <si>
    <t>2.5</t>
  </si>
  <si>
    <t xml:space="preserve">Poutre de rives de chaussée, ce prix rémunère : au  mètre  linéaire  la confection de  poutres en rive de chaussée comprenant le décaissement de la chaussée sur 0,50 m de profondeur et 0.50 m de largeur, l'évacuation des déblais, la mise en oeuvre d’un geotextile polymere non tissé de 140g/m², l'apport de grave 0/315 sur 0,40 m et de grave bitume 0/14 sur 0,10 m l'imprégnation, revêtement bi-couche et toutes sujétions relatives à la présence d'accessoires de voirie. </t>
  </si>
  <si>
    <t>Essai de déflexion, ce prix rémunère : a l’unité, la réalisation d’éssais de déflexion par un laboratoire agrée par le maitre d’œuvre,et comprenant toutes sujetions de main d’œuvre et de matériel, ainsi que la transmission du rapport et de l’interprétation correspondante. Pour un minimum de 30 points.</t>
  </si>
  <si>
    <t>Fourniture et mise en place d'une barrière anti-racinaire au mètre carré, ce prix rémunère au mètre carré la fourniture et la mise en place d'une barrière anti-racinaire et comprend : la fourniture d'un film de type polypropylène non tissé aux dimensions indiquées par le Maître d'Oeuvre ; la pose du film en recouvrant les parois verticales, le fond ou les réseaux selon prescriptions du Maître d'Œuvre ; y compris toutes sujétions ;concerne la protection des réseaux le cas échéant.</t>
  </si>
  <si>
    <t>15.1</t>
  </si>
  <si>
    <t>15.1.1</t>
  </si>
  <si>
    <t>Fourniture et semis de la graines, enfouissement, cylindrage, engrais à libération lente à raison de 40 Gr/m², première tonte, reprise des manques éventuels et application d'un désherbant sélectif</t>
  </si>
  <si>
    <t>15.1.2</t>
  </si>
  <si>
    <t>15.2</t>
  </si>
  <si>
    <t>15.2.1</t>
  </si>
  <si>
    <t>15.2.2</t>
  </si>
  <si>
    <t>Ouverture de fosse, pour arbre tige comprenant implantation, évacuation des détritus, décompactage des parois et fond de fosse de dimension 1.50x1.50x1.20 ml</t>
  </si>
  <si>
    <t>15.3</t>
  </si>
  <si>
    <t>15.3.1</t>
  </si>
  <si>
    <t>15.3.2</t>
  </si>
  <si>
    <t>16.1</t>
  </si>
  <si>
    <t>16.2</t>
  </si>
  <si>
    <t>Maçonnerie d'agglomérés béton à bancher de 0,20 cm d'épaisseur, ce prix comprend la fourniture et le transport à pied d'oeuvre des agglomérés béton à bancher, de béton dosé à 250 kg/m³ de ciment provenant de centrale agrée (y compris accélérateur ou retardateur de prise en fonction des conditions météorologiques) et du mortier de pose,dosé à 350 kg/m³ de ciment. La  mise en  oeuvre des agglomérés,  du  béton  (pour  le remplissage des agglos)  et  du  mortier  (inclus l'emploi  éventuel d'un échafaudage, d'étais et de cales de toutes dimensions). La  fourniture, le transport à pied d'oeuvre et la mise en oeuvre des armatures en acier haute adhérence (inclus les coupes, lefaçonnage et le calage définitif dans les agglomérés avant coulage du béton), la vibration du béton de remplissage, à l'aide d'une pointe vibrante</t>
  </si>
  <si>
    <t>17.1</t>
  </si>
  <si>
    <t>17.2</t>
  </si>
  <si>
    <t>17.3</t>
  </si>
  <si>
    <t>17.4</t>
  </si>
  <si>
    <t>17.5</t>
  </si>
  <si>
    <t>17.6</t>
  </si>
  <si>
    <t>17.8</t>
  </si>
  <si>
    <t>17.9</t>
  </si>
  <si>
    <t>17.10</t>
  </si>
  <si>
    <t>17.11</t>
  </si>
  <si>
    <t>Aménagement de sécurité</t>
  </si>
  <si>
    <t>18.1</t>
  </si>
  <si>
    <t>18.2</t>
  </si>
  <si>
    <t>19.1</t>
  </si>
  <si>
    <t>19.2</t>
  </si>
  <si>
    <t>Contrôle de compactage par essai de plaques, le contrôle de compactage par essais de plaques sur tranchée, y compris rapport indiquant les modules de déformation EV1 et EV2, amenée et repli du petit matériel.</t>
  </si>
  <si>
    <t>Essais et contrôles</t>
  </si>
  <si>
    <t>20.1</t>
  </si>
  <si>
    <t>20.2</t>
  </si>
  <si>
    <t>Barrière en acier galvanisé thermolaqué hauteur 1,00m, longueur 1,50m, ce prix rémunère la fourniture et la pose de barrière d'une hauteur de 1,00, longueur 1,50m, y compris accessoires de scellement (fourreau,...), toutes fournitures sujétions et main d'œuvre.</t>
  </si>
  <si>
    <t>Barrière bois ( poteaux + lisses bois), ce prix rémunère au mètre linéaire la fourniture et la pose de barrières bois définie au CCTP.Il comprend : la fourniture et la mise en oeuvre de montants bois en rondin Ø 0,14 m et d'une 
longueur de 1,40 m, la fourniture et la mise en oeuvre en tête et en pied des montants bois de lisse en demi rondin cylindrique de Ø 0,14 m et longueur de 3,00 m, la fixation de la lisse par tirefond de Ø 8 mm et longueur de 140 mm minimum, la réalisation des fouilles pour le scellement des montants bois  quel que soit la nature du sol  y compris terrain rocheux . Il comprend également le béton et tout éléments de calage des montants y compris le matériel d'amenée et de pose</t>
  </si>
  <si>
    <t>17.7</t>
  </si>
  <si>
    <t>La signalisation de chantier comprend la fourniture des dispositifs de signalisation conforme à la réglementation en vigueur, les frais d'amenée, de mise en place, d'exploitation, de surveillance, de remplacement s'il y a lieu, de jour comme de nuit et de repliement des dispositifs de signalisation.</t>
  </si>
  <si>
    <t>Panneau de chantier comprenant, la fourniture et la pose d'un panneau d information de chantier selon les prescriptions du maître d'ouvrage et/ou du maître d oeuvre, y compris impression sur support autocollant vinyle monomère (machine à solvant), collage soigné sur panneau rigide PVC, mise en place sur le site à l aide d un support adapté, demande éventuelle d'autorisation et y compris entretien durant toute la période du chantier.</t>
  </si>
  <si>
    <t>Implantation et piquetage du projet, y compris fourniture du plan d'implantation et d'exécution.</t>
  </si>
  <si>
    <t>Déblais à évacuer à la décharge de classe III agrée , comprenant le chargement, le transport et le déchargement quelque soit la distance</t>
  </si>
  <si>
    <t>Grave ciment, ce prix rémunère : la fourniture et la mise en oeuvre de grave ciment sous zones de stationnement. Il comprend notamment : la préparation du support, la fourniture et le transport de la grave ciment,  le répandage,  le compactage,  le surfaçage et la finition.</t>
  </si>
  <si>
    <t>Dalles pododactiles, ce prix rémunère : la fourniture, le transport et la mise en oeuvre de dalles podotactiles en béton teinté (largeur environ 42cm), conformes à la norme NFP 98-351, y compris fondation en grave-ciment ou béton, lit de pose et joints.  La couleur des dalles proposées sera soumise à l'agrément du maître d'oeuvre.</t>
  </si>
  <si>
    <t>7.3</t>
  </si>
  <si>
    <t xml:space="preserve">Constat d’huissier, avant démarrage des travaux, ce prix rémunère au Forfait, les frais de réalisation d'un constat d'huissier étayé de photographies en couleur de la totalité des murs de clôture, haies de clôtures, portails, grillages, alignements des murs revêtements de sol et ouvrages jouxtant le chantier. Ce constat réalisé préalablement au démarrage des travaux sera diffusé avec photos couleurs en 4 exemplaires dont  un au Maître d'Ouvrage, un au Maître d'Œuvre. Ce constat portera sur le périmètre total de l'opération </t>
  </si>
  <si>
    <t>1.2</t>
  </si>
  <si>
    <t>Résine gravillonnée drainante au pied des arbres, ce prix rémunère au Mètre carré, la réalisation d’une résine gravillonnée au pied des arbres sur une épaisseur de 0.08M, y compris raccords soignés sur les fourreaux d’arrosage de la motte en attente</t>
  </si>
  <si>
    <t>Résine gravillonnée (pépites), Ce prix comprend la fourniture et la mise en oeuvre de revêtement synthétique type "pépites" de teinte définie par le maître d'oeuvre, de formes diverses, nettoyage du revêtement, prémarquage, protection des abords compris.</t>
  </si>
  <si>
    <t>7.4</t>
  </si>
  <si>
    <t>Fourniture et pose de tampon fonte de classe D400 , y compris scellement</t>
  </si>
  <si>
    <t>Chambre France Télécom</t>
  </si>
  <si>
    <t>LOT</t>
  </si>
  <si>
    <t>8.2.1.4</t>
  </si>
  <si>
    <t>Regard de visite Ø 850</t>
  </si>
  <si>
    <t>Regard de visite 500x500</t>
  </si>
  <si>
    <t>Tampon de visite 500x500</t>
  </si>
  <si>
    <t>Grille avaloir  conforme au normes Handicap EN 1433</t>
  </si>
  <si>
    <t>Bouche à clé AEP</t>
  </si>
  <si>
    <t>Grille EP</t>
  </si>
  <si>
    <t>Grille avaloir 500x500 plate</t>
  </si>
  <si>
    <t>Grille avaloir 500x500 concave</t>
  </si>
  <si>
    <t>8.2.8</t>
  </si>
  <si>
    <t>8.2.9</t>
  </si>
  <si>
    <t>Bouche à clé de 13 kg</t>
  </si>
  <si>
    <t>Réhausse de bouche à clé</t>
  </si>
  <si>
    <t>Tampon 50x50</t>
  </si>
  <si>
    <t>Fourniture et mise en place de  plot lumineux ou réfléchissants  y compris toutes suggestions d'exécution, ce prix rémunère la fourniture et mise en œuvre de plot réfléchissants ou lumineux, comprenant : le nettoyage et la préparation des surfaces à traiter, le prémarquage, l’amenée et le repli du matériel, la fourniture des matériels au choix du maître d’ouvrage , la mise en œuvre par collage à l’aide d’une résine bi-composant à séchage rapide et conformément aux prescriptions du fournisseur, le nettoyage du chantier.</t>
  </si>
  <si>
    <t>Grille avaloir de type AVT</t>
  </si>
  <si>
    <t>Grille avaloir de type AVA</t>
  </si>
  <si>
    <t>Grille avaloir 750x300</t>
  </si>
  <si>
    <t>8.2.10</t>
  </si>
  <si>
    <t>8.2.11</t>
  </si>
  <si>
    <t>8.2.12</t>
  </si>
  <si>
    <t>12.1</t>
  </si>
  <si>
    <t>12.2</t>
  </si>
  <si>
    <t>12.3</t>
  </si>
  <si>
    <t>4.7</t>
  </si>
  <si>
    <t>4.8</t>
  </si>
  <si>
    <t>5.1.1.1</t>
  </si>
  <si>
    <t>- Bordure P1</t>
  </si>
  <si>
    <t>- Bordure T1</t>
  </si>
  <si>
    <t>- Bordure T2</t>
  </si>
  <si>
    <t>- Bordure A2</t>
  </si>
  <si>
    <t>- Bordure P2</t>
  </si>
  <si>
    <t>- Bordure A1</t>
  </si>
  <si>
    <t>- Bordure T3</t>
  </si>
  <si>
    <t>- Bordure I1</t>
  </si>
  <si>
    <t>- Bordure I2</t>
  </si>
  <si>
    <t>- Bordure I2 striée</t>
  </si>
  <si>
    <t>- Bordure I1 striée</t>
  </si>
  <si>
    <t>- Caniveau CS1</t>
  </si>
  <si>
    <t>- Caniveau CS2</t>
  </si>
  <si>
    <t>- Caniveau CC1</t>
  </si>
  <si>
    <t>- Caniveau CC2</t>
  </si>
  <si>
    <t>- Bordure caniveau AC1</t>
  </si>
  <si>
    <t>5.1.1.2</t>
  </si>
  <si>
    <t>5.1.1.3</t>
  </si>
  <si>
    <t>5.1.1.4</t>
  </si>
  <si>
    <t>5.1.1.5</t>
  </si>
  <si>
    <t>5.1.1.6</t>
  </si>
  <si>
    <t>5.1.1.7</t>
  </si>
  <si>
    <t>5.1.1.8</t>
  </si>
  <si>
    <t>5.1.1.9</t>
  </si>
  <si>
    <t>5.1.1.10</t>
  </si>
  <si>
    <t>5.1.1.11</t>
  </si>
  <si>
    <t>5.1.1.12</t>
  </si>
  <si>
    <t>5.1.1.13</t>
  </si>
  <si>
    <t>5.1.1.14</t>
  </si>
  <si>
    <t>5.1.1.15</t>
  </si>
  <si>
    <t>5.1.1.16</t>
  </si>
  <si>
    <t>5.1.1.17</t>
  </si>
  <si>
    <t>5.1.1.18</t>
  </si>
  <si>
    <t>5.1.2.1</t>
  </si>
  <si>
    <t>5.1.2.2</t>
  </si>
  <si>
    <t>5.1.2.3</t>
  </si>
  <si>
    <t>5.1.2.4</t>
  </si>
  <si>
    <t>5.1.2.5</t>
  </si>
  <si>
    <t>5.1.2.6</t>
  </si>
  <si>
    <t>5.1.2.7</t>
  </si>
  <si>
    <t>5.1.2.8</t>
  </si>
  <si>
    <t>5.1.2.9</t>
  </si>
  <si>
    <t>5.1.2.10</t>
  </si>
  <si>
    <t>5.1.2.11</t>
  </si>
  <si>
    <t>5.1.2.12</t>
  </si>
  <si>
    <t>5.1.2.13</t>
  </si>
  <si>
    <t>5.1.2.14</t>
  </si>
  <si>
    <t>5.1.2.15</t>
  </si>
  <si>
    <t>5.1.2.16</t>
  </si>
  <si>
    <t>5.1.2.17</t>
  </si>
  <si>
    <t>5.1.2.18</t>
  </si>
  <si>
    <t>Bordure en béton lisse classe U</t>
  </si>
  <si>
    <t>Bordure en béton granité classe U</t>
  </si>
  <si>
    <t>- Bordure TU</t>
  </si>
  <si>
    <t>- Bordure IL</t>
  </si>
  <si>
    <t>- Bordure Capital 15x35</t>
  </si>
  <si>
    <t>5.3</t>
  </si>
  <si>
    <t>Fourniture et pose de bordures pour giratoire : ce prix rémunère la fourniture et la pose de bordures pour giratoire. Il rémunère la fourniture et l’approvisionnement des bordures, les terrassements en rigole, la pose sur fondation de 10 cm d’épaisseur et le blocage bilatéral en béton dosé à 300 kg/m3, la réalisation des joints au mortier de ciment, le nettoyage des éléments souillés. Il tient compte de tous les aléas et sujétions en particulier de ceux imposés par l’emplacement des bordures, par la réalisation des courbes, par l’évacuation des matériaux excédentaires, par la réalisation d’angles ou de bateaux, par raccordement sur les ouvrages (grilles…).</t>
  </si>
  <si>
    <t>- Bordure Oméga</t>
  </si>
  <si>
    <t>- Bordure Sigma</t>
  </si>
  <si>
    <t>- Bordure Recto</t>
  </si>
  <si>
    <t>- Bordure granit 30x30</t>
  </si>
  <si>
    <t>5.2.3</t>
  </si>
  <si>
    <t>5.3.1</t>
  </si>
  <si>
    <t>5.3.2</t>
  </si>
  <si>
    <t>5.3.3</t>
  </si>
  <si>
    <t>Pavés, bordures et matériaux en résines</t>
  </si>
  <si>
    <t>Stabilisé, ce prix rémunère la fourniture et la mise en oeuvre de revêtement en stabilisé sur 0.05 m d'épaisseur. Il comprend  le transport à pied d'oeuvre, le répandage, le compactage, l'arrosage éventuel, le réglage aux cotes prescrites par les documents contractuels du dossier technique ou par le Maître d'oeuvre en cours de travaux.</t>
  </si>
  <si>
    <t>Réalisation de revêtement en béton désactivé : ce prix rémunère la réalisation de revêtement de trottoirs en béton désactivé teinté dans la masse avec adjonction de fibres ou mise en place de treillis soudé sur une épaisseur minimale de 12 cm. Il comprend la fourniture du béton prescrit et son transport, la mise en œuvre, la réalisation de joints de retrait ou de dilatation par sciage, le dénudage debéton et le nettoyage. Il tient compte de tous les aléas et sujétions, notamment la présence d’ouvrages.</t>
  </si>
  <si>
    <t>Fourniture et pose de dalles : ce prix rémunère la fourniture et la pose de dalles. Il comprend la fourniture de dalles suivant le type défini par le directeur des travaux, la pose sur lit de sable de 3cm d’épaisseur compris dans le prix, les coupes et jointoiement au sable. Il tient compte de tous les aléas et sujétions, notamment les formes de pente, les rampes handicapés, la présence d’ouvrages.</t>
  </si>
  <si>
    <t>6.3</t>
  </si>
  <si>
    <t>- Dalle béton 40x40</t>
  </si>
  <si>
    <t>- Dalle béton 50x50</t>
  </si>
  <si>
    <t>- Dalle granit</t>
  </si>
  <si>
    <t>- Dalle béton granité</t>
  </si>
  <si>
    <t>6.3.1</t>
  </si>
  <si>
    <t>6.3.2</t>
  </si>
  <si>
    <t>6.3.3</t>
  </si>
  <si>
    <t>6.3.4</t>
  </si>
  <si>
    <t>Fourniture et mise en oeuvre d'un revêtement en béton bitumineux de synthèse 0/6,3 à chaud sur chaussée à raison de 120 kg/m², colorie brun</t>
  </si>
  <si>
    <t>Fourniture et mise en oeuvre d'un revêtement en BBSG 0/10 à chaud sur chaussé à raison de 120 kg/m² sur la chaussée composé avec des gravillons de différents couleurs</t>
  </si>
  <si>
    <t xml:space="preserve">Fourniture et mise en oeuvre d' Enrobé à Module Elevé sur une épaisseur de 0,15 ml posée en tapis à chaud, comprenant fourniture, transport sous bâche, mise en oeuvre et mise en place à la température adéquate, épandage, compactage et cylindrage, reprise des malfaçons, raccordement au revêtement existant par collage à l'émulsion de bitume, après découpe soignée, toutes fournitures, main-d'oeuvre et sujétions. Aucun flache ne sera toléré. </t>
  </si>
  <si>
    <t>Fourniture et pose de pavé drainant ou similaire, ce prix rémunère la fourniture et la pose des pavés, la fourniture de l’eau  nécessaire  au  fichage,  le  battage,  le  remplacement  des  dalles qui s’écraseraient ou se fendraient à la pose, la réalisation des joints en sable, les coupes à la tronçonneuse, le remplissage des alvéoles d’un mélange terre/sable et toutes sujétions d’exécution.</t>
  </si>
  <si>
    <t>Fourniture et mise en oeuvre d'un revêtement en béton bitumineux de type BBTM 0/10 noir à chaud sur chaussée</t>
  </si>
  <si>
    <t>Fourniture et mise en oeuvre d'un revêtement en béton bitumineux de type BBM 0/10 noir à chaud</t>
  </si>
  <si>
    <t>10.9</t>
  </si>
  <si>
    <t>Fourniture et mise en oeuvre d'un revêtement en béton bitumineux de type BBSG 0/10 noir à chaud sur chaussée à raison de 150 kg/m² avec des granulats du GOASQ</t>
  </si>
  <si>
    <t>10.10</t>
  </si>
  <si>
    <t>10.11</t>
  </si>
  <si>
    <t>10.12</t>
  </si>
  <si>
    <t>10.13</t>
  </si>
  <si>
    <t>- Plot lumineux solaire</t>
  </si>
  <si>
    <t>Signalisation verticale :</t>
  </si>
  <si>
    <t>Fourniture et mise en œuvre de GNT A 0/31,5</t>
  </si>
  <si>
    <t xml:space="preserve">Confection de grille avaloirs avec décantation comprenant le terrassement, fourniture et mise en oeuvre des matériaux aux emplacements définitifs,, le raccordement, main d'oeuvre et toutes sujétions </t>
  </si>
  <si>
    <t>14.11.1</t>
  </si>
  <si>
    <t>14.11.2</t>
  </si>
  <si>
    <t>14.11.3</t>
  </si>
  <si>
    <t>Fourniture et pose de buse en béton armé 135 A, y compris toutes sujétions</t>
  </si>
  <si>
    <t>- Ø 500</t>
  </si>
  <si>
    <t>- Ø 400</t>
  </si>
  <si>
    <t>- Ø 300</t>
  </si>
  <si>
    <t>- Ø 1000</t>
  </si>
  <si>
    <t>- Ø 800</t>
  </si>
  <si>
    <t>- Ø 600</t>
  </si>
  <si>
    <t>Fourniture et pose de conduite en PVC CR16 ou 8, y compris toutes sujétions</t>
  </si>
  <si>
    <t>- Ø 250</t>
  </si>
  <si>
    <t>- Ø 200</t>
  </si>
  <si>
    <t>- Ø 160</t>
  </si>
  <si>
    <t>RESEAU  EAUX PLUVIALES ET USEES :</t>
  </si>
  <si>
    <t>Terrassement en tranchée en terrain ordinaire</t>
  </si>
  <si>
    <t>Plus value pour terrain rocheux</t>
  </si>
  <si>
    <t>- Ø 125</t>
  </si>
  <si>
    <t>- Ø 100</t>
  </si>
  <si>
    <t>- Ø 100 CR4</t>
  </si>
  <si>
    <t>Fourniture et pose de tête de pont</t>
  </si>
  <si>
    <t>Fourniture et pose de tête d'aqueduc de sécurité en bout de réseau</t>
  </si>
  <si>
    <t>- Ø 315</t>
  </si>
  <si>
    <t>Fourniture et pose de regard en PEHD comprenant fourniture des éléments , mise en oeuvre de la réhausse, couronne de répartition et tampon ou grille de fermeture en fonte</t>
  </si>
  <si>
    <t>Fourniture et pose ou confection de regard en béton pour réseau EU comprenant fourniture des éléments préfabriqués ou coulés en béton dosé à 350kg/m³, la confection des cunettes d'écoulement l'application d'une résine de protection contre les agents agressifs à l'intérieur de l'ouvrage, tampon de fermeture en fonte</t>
  </si>
  <si>
    <t>Fourniture et pose ou confection de regard en béton comprenant fourniture des éléments préfabriqués ou de béton dosé à 350 kg/m³, mise en oeuvre du radier avec décantation, tampon ou grille de fermeture en fonte</t>
  </si>
  <si>
    <t>Fourniture et pose de drain routier conforme à la norme NF P 16-351</t>
  </si>
  <si>
    <t>- Ø 110</t>
  </si>
  <si>
    <t>Fourniture et mise en œuvre de matériaux drainants concassés de type 20/40</t>
  </si>
  <si>
    <t>Fourniture et pose de drain PEHD CR8 conforme à la norme NF P 16-351</t>
  </si>
  <si>
    <t>- Ø 150</t>
  </si>
  <si>
    <t>Fourniture et pose de regard modulaire de contrôle pour drain routier en PEHD comprenant fourniture des éléments , mise en oeuvre de la réhausse, couronne de répartition et tampon ou grille de fermeture en fonte</t>
  </si>
  <si>
    <t>Fourniture et pose de Géotextile certifie ASQUAL de type</t>
  </si>
  <si>
    <t>- de Séparation S32</t>
  </si>
  <si>
    <t>- de Protection (Géomembrane) P50</t>
  </si>
  <si>
    <t>- de Filtration et Protection P70</t>
  </si>
  <si>
    <t>- de Renforcement PEC 125</t>
  </si>
  <si>
    <t>4.9</t>
  </si>
  <si>
    <t>Fourniture et pose de conduite en GRES, y compris toutes sujétions</t>
  </si>
  <si>
    <t>Fourniture et pose de conduite en Fonte intégral, y compris toutes sujétions</t>
  </si>
  <si>
    <t>Fourniture et pose de tabourets de visite  comprenant la fourniture, les terrasements, la pose, la fourniture et pose de bouchon, et le tampon de fermeture en fonte</t>
  </si>
  <si>
    <t>- Ø 315/160</t>
  </si>
  <si>
    <t>- Ø 315/125</t>
  </si>
  <si>
    <t>- Ø 400/200</t>
  </si>
  <si>
    <t>Fourniture et pose de regard de visite en GRES comprenant fourniture des éléments , mise en oeuvre de la réhausse, dalle de recouvrement et tampon de fermeture en fonte</t>
  </si>
  <si>
    <t>- 40 x 40</t>
  </si>
  <si>
    <t>- 50 x 50</t>
  </si>
  <si>
    <t>- 60 x 60</t>
  </si>
  <si>
    <t xml:space="preserve">Plan de recollement des réseaux </t>
  </si>
  <si>
    <t>Fourniture et pose d'ouvrage en béton préfabriqué pour fossé de dimension :</t>
  </si>
  <si>
    <t>- 90 x 30x 30</t>
  </si>
  <si>
    <t>- 150 x 50 x 50</t>
  </si>
  <si>
    <t>Grille avaloir 400x400 plate</t>
  </si>
  <si>
    <t>Grille avaloir 600x600 plate</t>
  </si>
  <si>
    <t>Grille avaloir 400x400 concave</t>
  </si>
  <si>
    <t>Grille avaloir 600x600 concave</t>
  </si>
  <si>
    <t>- 100 mm</t>
  </si>
  <si>
    <t>- 150 mm</t>
  </si>
  <si>
    <t>- 200 mm</t>
  </si>
  <si>
    <t>Fourniture et pose de mur de soutènement</t>
  </si>
  <si>
    <t>ESPACES VERTS</t>
  </si>
  <si>
    <t>Débroussaillage, ce prix rénumère l'arrachage de taillis, haies, broussailles et arbres dont la circonférence mesurée à 1 ml du sol est inférieure ou égale à un mètre, l'extraction d'anciennes souches, l'évacuation de ces produits en décharge de classe III</t>
  </si>
  <si>
    <t>Arrachage et abattage et déssouchage d'arbres et valorisation, ce prix rénumère l'arrachage des arbres dont la circonférence mesurée à 1 ml du sol est supérieur à un mètre ou leur abattage et l'extraction de la souche, l'extraction d'anciennes souches mesuarnt plus d'un mètre  de circonférence au collet, la valorisation ou la mise en dépôt provisoire des produits réutilisables sur le site de l'ouvrage et l'évacuation des produits impropres</t>
  </si>
  <si>
    <t>Démolition de trottoir, ce prix rémunère au mètre carré la démolition des chaussées sur toute l'épaisseur des enrobés ou bétons comprenant le sciage,  l'extraction des enrobés ou bétons quelque soit leur nature et le matériel utilisé.  le chargement, le transport et le déchargement des matériaux en décharge contrôlée soumise à l'agrément du maître d'œuvre</t>
  </si>
  <si>
    <t>Démolition de chaussée, ce prix rémunère au mètre carré la démolition des chaussées sur toute l'épaisseur des enrobés ou bétons comprenant le sciage,  l'extraction des enrobés ou bétons quelque soit leur nature et le matériel utilisé.  le chargement, le transport et le déchargement des matériaux en décharge contrôlée soumise à l'agrément du maître d'œuvre</t>
  </si>
  <si>
    <t>10.14</t>
  </si>
  <si>
    <t>Reprise des déblais et mise en œuvre en remblais ce prix rémunère : au mètre cube, la reprise sur le site des déblais de terrassement, leur transport et mise en oeuvre en remblais. Le volume sera calculé non  foisonné à  partir des profils levés contradictoirement avant et après exécution des remblais. Il comprend : le réglage de la plate forme et des talus, le compactage par couche de 30 cm, l'arrosage éventuel</t>
  </si>
  <si>
    <t>7.1.4</t>
  </si>
  <si>
    <t xml:space="preserve">Confection de semelles béton armé, ce prix rémunère la fourniture et pose de béton armé le coffrage dont les dimensions des semelles :  largeur : 0.40 m profondeur : 0.20 m, la fourniture et la mise en œuvre des aciers de fondations devront être prévus. Ces semelles serviront de base pour la confection d’un muret.  </t>
  </si>
  <si>
    <t>Dépose de Cloture, ce prix rémunère au mètre linéaire mesuré en place avant démolition, la dépose soignée de la clôture rigide existante sur la limite nord du tènement actuel du gymnase. Il rémunère en outre la récupération, le nettoyage et le stockage des constituants de cette clôture en vue de sa remise en place sur la nouvelle limite.</t>
  </si>
  <si>
    <t xml:space="preserve">Fourniture, transport, mise en œuvre et compactage de sable stabilisé 0/4 sur une épaisseur variant de 2 à 5 cm </t>
  </si>
  <si>
    <t>Préparation et terrassement des espaces verts</t>
  </si>
  <si>
    <t>15.1.3</t>
  </si>
  <si>
    <t>15.1.4</t>
  </si>
  <si>
    <t>15.1.5</t>
  </si>
  <si>
    <t>15.3.3</t>
  </si>
  <si>
    <t>15.3.4</t>
  </si>
  <si>
    <t>15.4</t>
  </si>
  <si>
    <t>15.4.1</t>
  </si>
  <si>
    <t>15.4.2</t>
  </si>
  <si>
    <t>Cloture et portail</t>
  </si>
  <si>
    <t>Fourniture et pose de Cloture, ce prix rémunère, au mètre linéaire, la réalisation d'une clôture rigide, démontée et remise en place. Il comprend : les fouilles, fourniture et mise en oeuvre de béton B20 pour scellement des potelets; la fourniture et la mise en place des potelets métalliques galvanisés et plastifiés espacés de deux mètres environ compris toutes sujétions de renfort; la fourniture et la mise en place du grillage galvanisé et plastifié compris toutes sujétions de tension et de fixation.</t>
  </si>
  <si>
    <t>Fourniture et pose de portail, ce prix rémunère à l'unité la fourniture et la pose d'un portail indetique à celui existant. Il comprend tous travaux de terrassement, fourniture et mise en œuvre de ferraillage, béton B30 et mortier, fourniture et pose de poteaux, renforts et rail de guidage, portail proprement dit, toutes sujétions de pose et de fourniture</t>
  </si>
  <si>
    <t>Plan d'Assurance Qualité, ce prix rémunère l'établissement et la mise en application d'un plan d'assurance qualité, pour la réalisation des travaux.  Le plan d'Assurance Qualité sera proposé à l'agrément du maître d'œuvre dans les 15 jours qui suivent le démarrage de la période de préparation du chantier.  Il comprend notamment :  Les frais du personnel chargé de la qualité et notamment les frais inhérents au contrôle externe, à l'organisation du contrôle interne ;  L'établissement et la mise à jour des documents qui définissent clairement les actions de chaque intervenant de l'entreprise pour l'exécution des travaux ; Tous les essais inhérents au contrôle externe de la qualité et toutes sujétions au bon suivi</t>
  </si>
  <si>
    <t>20.3</t>
  </si>
  <si>
    <t>Sondage de reconnaissance concessionnaires, ce prix rémunère : les terrassements manuels ou mécaniques pour sondage et recherche de canalisations et réseaux quels que soient le diamètre et la profondeur. Il comprend l’extraction des déblais, l’étaiement et le blindage sommaire éventuel de la fouille,  la mise sur berge des déblais éventuellement par nature de matériaux, le criblage et  le tassement des matériaux à mettre en œuvre autour des canalisations,  la reprise sur berge pour remblaiement, le compactage des remblais à 90 % de l’Optimum ProcTor Normal, ainsi que le chargement, le transport, l’évacuation des déblais excédentaires. Il rémunère toutes sujétions de reconnaissance de réseaux publics. Il ne sera appliqué qu’aux sondages prescrits par le Maître d’Oeuvre. Le volume à prendre en compte résultera de constat contradictoire établi avant et après extraction (cubes en place), toutes sujétions</t>
  </si>
  <si>
    <t>Mélange TERRE-PIERRE,  ce prix rémunère : le piquetage et l'implantation, le transport et l'evacuation des terres selon les prescriptions du SOSED toutes les mesures de protection vis-à-vis des ouvrages et réseaux mitoyens 
aux abords des travaux, le compactage du fond de forme, la fourniture, le transport et la mise en œuvre d'un mélange terre pierre pour le remplissage, le maintien en état de propreté des abords des travaux, et toutes sujétions</t>
  </si>
  <si>
    <t>15.1.6</t>
  </si>
  <si>
    <t>Essais de compacité sur grave bitume et enrobé, ce prix rémunère au forfait : les essais au pénétromètre dynamique. Il comprend :  la fourniture et la mise à pied d'œuvre du matériel nécessaire,  la réalisation des essais par tranche de travaux suivant les dispositions du CCTP,  la réalisation de procès-verbaux d'essais et leur transmission au maître d'œuvre  la   réalisation   d'essais   supplémentaires   en   cas   de   résultats   non  conformes.</t>
  </si>
  <si>
    <t>Tuterage, ce prix rémunère la fourniture et la mise en place de tuteur tripode pour les arbres tiges 20/25. Les tuteurs sont en chataigniers de longueur 3,00 m (hors sols 2,00m) et d'un diamètre de 8cm, écorcé. Ils sont mis en place lors de l'ouverture de la fosse de plantation. Les trois tuteurs verticaux sont reliés à leur extrémité par trois planchettes en bois traité formant un triangle équilatérale. L'arbre est maintenu au centre par 3 lanières en caoutchouc souple, disposées au niveau des planchettes, et vissés par vis en inox sur les trois tuteurs (3x3 vis). La mise en place sera agréée par le maître d'oeuvre.</t>
  </si>
  <si>
    <t>14.9.1</t>
  </si>
  <si>
    <t>14.9.2</t>
  </si>
  <si>
    <t>14.9.3</t>
  </si>
  <si>
    <t>14.9.4</t>
  </si>
  <si>
    <t>14.9.5</t>
  </si>
  <si>
    <t>14.9.6</t>
  </si>
  <si>
    <t>14.10.1</t>
  </si>
  <si>
    <t>14.10.2</t>
  </si>
  <si>
    <t>14.10.3</t>
  </si>
  <si>
    <t>14.10.4</t>
  </si>
  <si>
    <t>14.10.5</t>
  </si>
  <si>
    <t>14.10.6</t>
  </si>
  <si>
    <t>14.10.7</t>
  </si>
  <si>
    <t>14.12.1</t>
  </si>
  <si>
    <t>14.12.2</t>
  </si>
  <si>
    <t>14.12.3</t>
  </si>
  <si>
    <t>14.12.4</t>
  </si>
  <si>
    <t>14.12.5</t>
  </si>
  <si>
    <t>14.12.6</t>
  </si>
  <si>
    <t>14.12.7</t>
  </si>
  <si>
    <t>14.13.1</t>
  </si>
  <si>
    <t>14.13.2</t>
  </si>
  <si>
    <t>14.14.1</t>
  </si>
  <si>
    <t>14.14.2</t>
  </si>
  <si>
    <t>14.15.1</t>
  </si>
  <si>
    <t>14.15.2</t>
  </si>
  <si>
    <t>14.15.3</t>
  </si>
  <si>
    <t>14.15.4</t>
  </si>
  <si>
    <t>14.15.5</t>
  </si>
  <si>
    <t>14.16.1</t>
  </si>
  <si>
    <t>14.16.2</t>
  </si>
  <si>
    <t>14.16.3</t>
  </si>
  <si>
    <t>14.16.4</t>
  </si>
  <si>
    <t>14.16.5</t>
  </si>
  <si>
    <t>14.16.6</t>
  </si>
  <si>
    <t>14.17.1</t>
  </si>
  <si>
    <t>14.17.2</t>
  </si>
  <si>
    <t>14.18.1</t>
  </si>
  <si>
    <t>14.18.2</t>
  </si>
  <si>
    <t>14.19.1</t>
  </si>
  <si>
    <t>14.19.2</t>
  </si>
  <si>
    <t>14.20.1</t>
  </si>
  <si>
    <t>14.20.2</t>
  </si>
  <si>
    <t>14.21.1</t>
  </si>
  <si>
    <t>14.21.2</t>
  </si>
  <si>
    <t>14.22.1</t>
  </si>
  <si>
    <t>14.22.2</t>
  </si>
  <si>
    <t>14.22.3</t>
  </si>
  <si>
    <t>14.23</t>
  </si>
  <si>
    <t>14.23.1</t>
  </si>
  <si>
    <t>14.23.2</t>
  </si>
  <si>
    <t>14.23.3</t>
  </si>
  <si>
    <t>14.24</t>
  </si>
  <si>
    <t>14.24.1</t>
  </si>
  <si>
    <t>14.24.2</t>
  </si>
  <si>
    <t>14.24.3</t>
  </si>
  <si>
    <t>14.25</t>
  </si>
  <si>
    <t>14.25.1</t>
  </si>
  <si>
    <t>14.25.2</t>
  </si>
  <si>
    <t>14.25.3</t>
  </si>
  <si>
    <t>14.25.4</t>
  </si>
  <si>
    <t>14.25.5</t>
  </si>
  <si>
    <t>14.25.6</t>
  </si>
  <si>
    <t>14.25.7</t>
  </si>
  <si>
    <t>14.25.8</t>
  </si>
  <si>
    <t>14.25.9</t>
  </si>
  <si>
    <t>14.25.10</t>
  </si>
  <si>
    <t>14.25.11</t>
  </si>
  <si>
    <t>14.25.12</t>
  </si>
  <si>
    <t>14.25.13</t>
  </si>
  <si>
    <t>14.26</t>
  </si>
  <si>
    <t>14.26.1</t>
  </si>
  <si>
    <t>14.26.2</t>
  </si>
  <si>
    <t>14.26.3</t>
  </si>
  <si>
    <t>14.27</t>
  </si>
  <si>
    <t>14.28</t>
  </si>
  <si>
    <t>14.29</t>
  </si>
  <si>
    <t>14.30</t>
  </si>
  <si>
    <t>14.31</t>
  </si>
  <si>
    <t>14.32</t>
  </si>
  <si>
    <t>14.33</t>
  </si>
  <si>
    <t>13.2.3</t>
  </si>
  <si>
    <t>18.3</t>
  </si>
  <si>
    <t>18.4</t>
  </si>
  <si>
    <t>18.5</t>
  </si>
  <si>
    <t>18.6</t>
  </si>
  <si>
    <t>18.7</t>
  </si>
  <si>
    <t>18.8</t>
  </si>
  <si>
    <t>18.9</t>
  </si>
  <si>
    <t>18.10</t>
  </si>
  <si>
    <t>18.11</t>
  </si>
  <si>
    <t>18.12</t>
  </si>
  <si>
    <t>18.13</t>
  </si>
  <si>
    <t>18.14</t>
  </si>
  <si>
    <t>20.4</t>
  </si>
  <si>
    <t>21.1</t>
  </si>
  <si>
    <t>21.2</t>
  </si>
  <si>
    <t>21.3</t>
  </si>
  <si>
    <t>Enlèvement haie et cloture, ce prix rémunère, au forfait, l’arrachage de toute  la végétation constituant la haie, comprenant découpe des arbres avec dessouchage, arrachage de la haie, ainsi que toutes les racines, avec dépose du grillage se trouvant dans cette haie, évacuation en décharge contrôlée. Y compris toutes sujétions.</t>
  </si>
  <si>
    <t>Traçage de ligne "Cedez le passage"</t>
  </si>
  <si>
    <t>Traçage de ligne "Stop"</t>
  </si>
  <si>
    <t>Traçage de "Musoir"</t>
  </si>
  <si>
    <t>Fourniture et pose de caniveau drain, y compris grille fonte D 400, raccordement et piquage sur le réseau d'une largeur de :</t>
  </si>
  <si>
    <t>Fourniture et pose d'un ouvrage de régulation en béton préfabriqué ou construit sur place avec cloison sypoïdale débourbeur, plaque d'ajutage suivant la limitation de débit avec clapet de fermeture, grillage à maille galvanisée</t>
  </si>
  <si>
    <t>Préparation des zones espaces verts, comprenant le terrassement sur une épaisseur de 50 cm minimum, le chargement, le transport,  l'évacuation des déblais en décharge de classe III</t>
  </si>
  <si>
    <t>15.4.1.1</t>
  </si>
  <si>
    <t>15.4.2.1</t>
  </si>
  <si>
    <t>15.4.2.2</t>
  </si>
  <si>
    <t>Fourniture et pose de Garde corps d'une hauteur de 1,00 ml conformément a la norme NF P 01-012, ce prix rénumère la fabrication, la fourniture et pose du gardes corps soit par scellement  dans le sol ou par scellement du dispositif par chevilles sur platine conformémet au plans et indications du Maître d'OEuvre et aux prescriptions (Normes, CCTP, Constructeur,...),, en acier galvanisé, deux couches de peintures anti rouille surpréparation soignée des fonds, puis deux couhes de peintures glycérophatique pour support métallique, RAL 7022</t>
  </si>
  <si>
    <t>Fourniture et mise en oeuvre de mur gabion, ce prix rémunère:  la fourniture et la pose de gabions préfabriqués (corbeilles métalliques remplies de pierre naturelle concassée), vibrés et compactés en carrière, prêts à poser, du type STONEBOX ou équivalent pour la réalisation de tout type de murs. L’entrepreneur sera tenu de fournir dans le cadre de ses études d’exécution,  l’ensemble des notes de calcul justifiant la tenue de l’ouvrage. L’entrepreneur sera tenu d’établir et de remettre au visa du Maître d’œuvre un plan de Calpinage des différents modules constituant le mur afin de respecter le projet. Les corbeilles seront constituées de panneaux électro soudés selon la NF 10223-4 de tiges métalliques NF acier de diamètre 6mm formant une maille de 50mm par 200mm. Les tiges métalliques horizontales seront doublées et soudés sur la face intérieure et extérieure pour garantir la rigidité des faces vues. Hormis l'assemblage par agrafage des couvercles après remplissage, les autres panneaux constituant la cage destinée à recevoir les pierres, devront être assemblés entre eux par une liaison mécanique conçue lors de la fabrication des grilles et d'un diamètre au moins égal à 6 mm. La rigidité du gabion ainsi réalisé ne saurait reposer sur un simple agrafage des panneaux entre eux. Elles seront protégées par un revêtement d’alliage CRAPAL PREMIUM selon la norme NF EN 10 244-2  avec une masse de revêtement minimum de 325g/m2 soit 45µm. Elles seront garanties contre la corrosion dans le cadre de la Norme DIN ISO 14713. Des renforts intérieurs seront disposés régulièrement pour garantir la rigidité. L'ensemble proposera une très haute résistance à la déformation. Le matériau de remplissage de la totalité du gabion sera un calcaire in gélif,  d'une granulométrie 80/150, à porosité très faible (&lt; 2%) et haute résistance à l'écrasement (&gt; 120 MPa). Toutes sujétions à la bonne exécution de l'ouvrage</t>
  </si>
  <si>
    <t>Terrassement en pleine masse</t>
  </si>
  <si>
    <t>5.1.1.19</t>
  </si>
  <si>
    <t>5.1.1.20</t>
  </si>
  <si>
    <t>5.1.2.19</t>
  </si>
  <si>
    <t>5.1.2.20</t>
  </si>
  <si>
    <t>Potelet hauteur 0,90m, ce prix rémunère la fourniture et la pose de potelet amovible en acier d'une hauteur de 0,90m hors-sol Ø76, y compris scellement dans plots béton, toutes fournitures sujétions et main d'œuvre.(voir détails au CCTP)</t>
  </si>
  <si>
    <t xml:space="preserve">Poutre de rives de chaussée, ce prix rémunère : au  mètre carré  la confection de  poutres en rive de chaussée comprenant le décaissement de la chaussée sur 0,50 m de profondeur et 0.50 m de largeur, l'évacuation des déblais, la mise en oeuvre d’un geotextile polymere non tissé de 140g/m², l'apport de grave 0/315 sur 0,40 m et de grave bitume 0/14 sur 0,10 m l'imprégnation, revêtement bi-couche et toutes sujétions relatives à la présence d'accessoires de voirie. </t>
  </si>
  <si>
    <t>11.2.10</t>
  </si>
  <si>
    <t>11.2.11</t>
  </si>
  <si>
    <t>11.2.12</t>
  </si>
  <si>
    <t>Bordure Caniveaux</t>
  </si>
  <si>
    <t>Pavés</t>
  </si>
  <si>
    <t>Pavés, Bordures et matériaux en résines</t>
  </si>
  <si>
    <t>Revêtement trottoir, piste cyclable et cheminement doux</t>
  </si>
  <si>
    <t>Revêtement chaussée et stationnement</t>
  </si>
  <si>
    <t>Signalisations horizontales</t>
  </si>
  <si>
    <t>Signalisations PMR</t>
  </si>
  <si>
    <t>Réseaux EU et EP</t>
  </si>
  <si>
    <t>Aménagements Paysagers</t>
  </si>
  <si>
    <t>Clotûres</t>
  </si>
  <si>
    <t>Génie Civil</t>
  </si>
  <si>
    <t>Essais et Contrôles</t>
  </si>
  <si>
    <t>Réception</t>
  </si>
  <si>
    <t>TVA</t>
  </si>
  <si>
    <t>- J3 (Balisage de signalisation d'intersection de voie)</t>
  </si>
  <si>
    <t>- J6 (Balisage limite de chaussée)</t>
  </si>
  <si>
    <t>- M4d1 (Autorisation circulation des cycles)</t>
  </si>
  <si>
    <t>13.1.28</t>
  </si>
  <si>
    <t>13.1.29</t>
  </si>
  <si>
    <t>13.1.30</t>
  </si>
  <si>
    <t>- Plot holophane monodirectionnel</t>
  </si>
  <si>
    <t>- Plot holophane bidirectionnel</t>
  </si>
  <si>
    <t>Gaine TPC, ce prix rémunère, au mètre, la fourniture et la pose, dans une fouille ouverte à créer, d'une gaine TPC pour réseaux électriques, gaz, Eau Potable, Communication aussi bien sous chaussée qu’en accotement. Il comprend notamment, la fouille en terrain de toute nature, le nivellement et le réglage du fond de fouille, l’enlèvement et le transport à la décharge de tous les déblais, le blindage des fouilles lorsque la profondeur de la tranchée excède 1.30m, la fourniture, le transport et la mise en œuvre des fourreaux, la fourniture et la mise en œuvre de sable sur 0.10 m, en dessous et en dessous des fourreaux, la fourniture et la pose de grillage avertisseur, la réalisation de l’assise en sable, la fourniture et la mise en œuvre de grave non traitée avec réglage, arrosage et compactage lorsque la tranchée se situe sous accotement, toutes sujétions de personnel et de matériel. La longueur à prendre en compte sera mesurée sur le chantier.</t>
  </si>
  <si>
    <t>- Ø 40</t>
  </si>
  <si>
    <t>- Ø 75</t>
  </si>
  <si>
    <t>Fourniture et pose de descente d'eau en béton armé d'une longueur de 68 cm et de largeur variable 50/40, comprenant le terrassement la confection du lit de pose en béton dosé à 250 kg/m³</t>
  </si>
  <si>
    <t>14.29.1</t>
  </si>
  <si>
    <t>14.29.2</t>
  </si>
  <si>
    <t>14.29.3</t>
  </si>
  <si>
    <t>14.29.4</t>
  </si>
  <si>
    <t>Fourniture et pose de portillon, ce prix rémunère à l'unité la fourniture et la pose d'un portail indetique à celui existant. Il comprend tous travaux de terrassement, fourniture et mise en œuvre de ferraillage, béton B30 et mortier, fourniture et pose de poteaux, renforts et rail de guidage, portail proprement dit, toutes sujétions de pose et de fourniture</t>
  </si>
  <si>
    <t>16.3</t>
  </si>
  <si>
    <t>Signalisations verticales et plots lumineux</t>
  </si>
  <si>
    <r>
      <t>Fourniture et pose de borne fonte, ce prix rémunère, à l’unité, la fourniture et la pose de borne en fonte de type</t>
    </r>
    <r>
      <rPr>
        <sz val="10"/>
        <color rgb="FFFF0000"/>
        <rFont val="Times New Roman"/>
        <family val="1"/>
      </rPr>
      <t xml:space="preserve"> X</t>
    </r>
    <r>
      <rPr>
        <b/>
        <sz val="10"/>
        <rFont val="Times New Roman"/>
        <family val="1"/>
      </rPr>
      <t xml:space="preserve"> </t>
    </r>
    <r>
      <rPr>
        <sz val="10"/>
        <rFont val="Times New Roman"/>
        <family val="1"/>
      </rPr>
      <t xml:space="preserve">chez </t>
    </r>
    <r>
      <rPr>
        <sz val="10"/>
        <color rgb="FFFF0000"/>
        <rFont val="Times New Roman"/>
        <family val="1"/>
      </rPr>
      <t>X</t>
    </r>
    <r>
      <rPr>
        <sz val="10"/>
        <rFont val="Times New Roman"/>
        <family val="1"/>
      </rPr>
      <t>, ou similaire, de hauteur hors sol 260mm, de diamètre 220mm, à sceller (sur 120mm), finition métallisation ou RAL au choix du Maître d’Ouvrage et toutes sujétions de réalisations.</t>
    </r>
  </si>
  <si>
    <r>
      <t xml:space="preserve">Fourniture et pose de poubelle, ce prix rémunère, à l’unité, la fourniture et la pose de corbeille de 60 litres de type </t>
    </r>
    <r>
      <rPr>
        <sz val="10"/>
        <color rgb="FFFF0000"/>
        <rFont val="Times New Roman"/>
        <family val="1"/>
      </rPr>
      <t xml:space="preserve"> X</t>
    </r>
    <r>
      <rPr>
        <sz val="10"/>
        <rFont val="Times New Roman"/>
        <family val="1"/>
      </rPr>
      <t xml:space="preserve">  chez </t>
    </r>
    <r>
      <rPr>
        <sz val="10"/>
        <color rgb="FFFF0000"/>
        <rFont val="Times New Roman"/>
        <family val="1"/>
      </rPr>
      <t xml:space="preserve"> X</t>
    </r>
    <r>
      <rPr>
        <sz val="10"/>
        <rFont val="Times New Roman"/>
        <family val="1"/>
      </rPr>
      <t>,  ou  similaire,  RAL  à  définir,  avec  des pieds en fonte, un couvercle en alliage d’aluminium munis d’une serrure à clé triangle,  un  fut  en  polyester,  un  bac  en  aluminium  et  toutes  sujétions  de réalisations.</t>
    </r>
  </si>
  <si>
    <r>
      <t xml:space="preserve">Fourniture et pose de banc public, ce  prix  rémunère,  à  l’unité,  la  fourniture  et  la  pose  de  banc  public  de  type </t>
    </r>
    <r>
      <rPr>
        <sz val="10"/>
        <color rgb="FFFF0000"/>
        <rFont val="Times New Roman"/>
        <family val="1"/>
      </rPr>
      <t xml:space="preserve">X </t>
    </r>
    <r>
      <rPr>
        <sz val="10"/>
        <rFont val="Times New Roman"/>
        <family val="1"/>
      </rPr>
      <t xml:space="preserve"> caillebotis  chez  </t>
    </r>
    <r>
      <rPr>
        <sz val="10"/>
        <color rgb="FFFF0000"/>
        <rFont val="Times New Roman"/>
        <family val="1"/>
      </rPr>
      <t>X</t>
    </r>
    <r>
      <rPr>
        <sz val="10"/>
        <rFont val="Times New Roman"/>
        <family val="1"/>
      </rPr>
      <t>,  ou  similaire,  RAL  au  choix  du Maître d’Ouvrage, avec pieds en fonte et toutes sujétions de réalisations.</t>
    </r>
  </si>
  <si>
    <t>. Carpinus betulus, tige 12/14</t>
  </si>
  <si>
    <t>Fourniture et plantation d'arbres tiges en motte ou racines nues , garantie annuelle de reprise</t>
  </si>
  <si>
    <t>. Quercus robur 'fastigiata', tige 12/14</t>
  </si>
  <si>
    <t>. Acer campestre 'Elsrjk', tige 12/14</t>
  </si>
  <si>
    <t>. Magnolia grandiflora, tige 20/25</t>
  </si>
  <si>
    <t>. Acer campestre 'Queen Elisabeth', tige 14/16</t>
  </si>
  <si>
    <t>. Magnolia sulangiana 175/200</t>
  </si>
  <si>
    <t>. Géranium phaeum</t>
  </si>
  <si>
    <t>. Géranium x Cantrigiense 'Biokovo'</t>
  </si>
  <si>
    <t>. Rosa 'Opalia'</t>
  </si>
  <si>
    <t>. Helictotrichon sempervirens</t>
  </si>
  <si>
    <t>. Asperula odora</t>
  </si>
  <si>
    <t>. Acer campestre touffe 40/60</t>
  </si>
  <si>
    <t>. Ligustrum sinensis touffe 60/80</t>
  </si>
  <si>
    <t>. Carpinus betulus touffe 60/90</t>
  </si>
  <si>
    <t>. Cornus stolonifera  C 40/60</t>
  </si>
  <si>
    <t>. Cornus alba 'sibirica' C 40/60</t>
  </si>
  <si>
    <t>. Cornus sanguinea C 40/60</t>
  </si>
  <si>
    <t>Travaux de parachèvement, confortement et garantie de reprise</t>
  </si>
  <si>
    <t>Garantie de reprise des végétaux (5% du montant total des arbres, arbustes et végétaux)</t>
  </si>
  <si>
    <t>Entretien des arbres tiges</t>
  </si>
  <si>
    <t>Entretien des arbustes</t>
  </si>
  <si>
    <t>Entretien des végétaux</t>
  </si>
  <si>
    <t>Entretien des gazons</t>
  </si>
  <si>
    <t>. Rosa 'white fairy'</t>
  </si>
  <si>
    <t>. Ceanothus repens C 40/60</t>
  </si>
  <si>
    <t>. Perovskia atriplicifolia</t>
  </si>
  <si>
    <t>. Choisya ternata C 40/60</t>
  </si>
  <si>
    <t>. Caryopteris x clandonensis C 40/60</t>
  </si>
  <si>
    <t>. Agapanthus hybride</t>
  </si>
  <si>
    <t>. Acantus mollis</t>
  </si>
  <si>
    <t>. Carex grayi</t>
  </si>
  <si>
    <t>. Panicum variegatum</t>
  </si>
  <si>
    <t>. Pennisetum alopecuroïdes</t>
  </si>
  <si>
    <t>. Seslaria autumnalis</t>
  </si>
  <si>
    <t>. Hydranga quercifolia C 40/50</t>
  </si>
  <si>
    <t>Fourniture et plantation d'arbustes en racines nues ou conteneur de 3 à 4 litres; reprise de garantie</t>
  </si>
  <si>
    <t>. Hydrangea macrophylla 'ami pasquier'</t>
  </si>
  <si>
    <t>. Hydrangea macrophylla 'blaumeise'</t>
  </si>
  <si>
    <t>. Hydrangea macrophylla 'kluis superba'</t>
  </si>
  <si>
    <t>. Hydrangea macrophylla 'merveille'</t>
  </si>
  <si>
    <t>. Hydrangea macrophylla 'tricolor'</t>
  </si>
  <si>
    <t>. Hydrangea macrophylla 'veitchii'</t>
  </si>
  <si>
    <t>. Hydrangea paniculata 'kyushu'</t>
  </si>
  <si>
    <t>. Hydrangea serrata 'blue bird'</t>
  </si>
  <si>
    <t>. Hydrangea quercifolia 'snowqueen'</t>
  </si>
  <si>
    <t>. Ligustrum ovalifolium</t>
  </si>
  <si>
    <t>. Mahonia aquifolium</t>
  </si>
  <si>
    <t>. Mahonia x media 'charity'</t>
  </si>
  <si>
    <t>. Pieris formosa 'red robin'</t>
  </si>
  <si>
    <t>. Pittosporum tobira</t>
  </si>
  <si>
    <t>. Pyracantha angustifolia 'saphyr rouge'</t>
  </si>
  <si>
    <t>. Pyracantha angustifolia 'red column'</t>
  </si>
  <si>
    <t>. Ribes sanguineum 'king edward VII'</t>
  </si>
  <si>
    <t>. Amelanchier lamarkii C 60/80</t>
  </si>
  <si>
    <t>. Camelia japonica 'duchesse de caze' C 60/80</t>
  </si>
  <si>
    <t>. Camelia japonica 'nobilissima' C 60/80</t>
  </si>
  <si>
    <t>. Virbunum tinus 'gwenllian' C 60/80</t>
  </si>
  <si>
    <t>. Virbunum x carlesii 'aurora' C60/80</t>
  </si>
  <si>
    <t>. Virbunum x burkwoodii</t>
  </si>
  <si>
    <t>. Malus 'evereste', tige 10/12</t>
  </si>
  <si>
    <t>. Magnolia stellata 100/125</t>
  </si>
  <si>
    <t>. Prunus serrulata 'pink perfection', tige 16/18</t>
  </si>
  <si>
    <t>. Magnolia sulangiana tige 12/14</t>
  </si>
  <si>
    <t>. Hedera helix 'colchica'</t>
  </si>
  <si>
    <t>. Hedera helix 'ivalace'</t>
  </si>
  <si>
    <t>. Cotoneaster damneri 'skogholm'</t>
  </si>
  <si>
    <t>. Lonicera nitida 'Maigrüm'</t>
  </si>
  <si>
    <t>. Lonicera nitida 'elephant'</t>
  </si>
  <si>
    <t>. Virbunum davidii</t>
  </si>
  <si>
    <t>. Arundo donax, C 2l</t>
  </si>
  <si>
    <t>. Miscanthus 'herstfeuer', C 2l</t>
  </si>
  <si>
    <t>. Miscathus sinensis 'gracillimus', C 2l</t>
  </si>
  <si>
    <t>Fourniture et mise en place de matériaux de paillage, ce prix rémunère au mètre carré la fourniture et la mise en place d'un matériau de paillage et comprend : le traitement avant pose du sol à l'herbicide anti-germinatif ou foliaire ; la mise en forme du sol de manière à évacuer les eaux de ruissellement sur les bords de la zone à traiter ; la fourniture et la mise en place des matériaux de paillage selon épaisseur et prescriptions du Maître d'Oeuvre ; y compris toutes sujétions ;concerne les massifs de vivaces sur 5cm d'épaisseur et les pieds d' arbre (1m²) sur 7cm d'épaisseur. Matériau type copeau de peuplier ou similaire. A soumettre à l'agrément du Maître d'Œuvre.</t>
  </si>
  <si>
    <t>Treille inox de 7x1,50 m fixée sur mur</t>
  </si>
  <si>
    <t>. Prunus subhirtella 'pendula', tige 12/14</t>
  </si>
  <si>
    <t>. Quercus robur 16/18</t>
  </si>
  <si>
    <t>. Corylus avellana</t>
  </si>
  <si>
    <t>. Euonymus europaeus</t>
  </si>
  <si>
    <t>. Salix cinerea</t>
  </si>
  <si>
    <t>. Sanbuscus nigra</t>
  </si>
  <si>
    <t>Fourniture et mise en place d'un paillage en polypropylène 150g/m², comprenant la fourniture et pose du pailage en toile polyéthylène tissée de couleur marron, le niveau supérieur du paillage sera identique à celui des surfaces alentours, les fixations des raccords par agrafes métalliques en U et enfouissement latéral</t>
  </si>
  <si>
    <t>Fourniture et mise en place d'un paillage biodégradable de 1400 g/m², comprenant la fourniture et pose du paillage en toile biodégradable de couleur marron, le niveau supérieur du paillage sera identique à celui des surfaces alentours, les fixations des raccords par agrafes métalliques en U et enfouissement latéral</t>
  </si>
  <si>
    <t>Amendements et engrais</t>
  </si>
  <si>
    <t>Fourniture et application d'amendement organique végétal de type Activie 2 de BHS ou équivalent</t>
  </si>
  <si>
    <t>kg</t>
  </si>
  <si>
    <t>Fourniture et application d'engrais enrobé, formulation NPK + MgO : 13-11-18 +2 de type Optacote 10 de BHS ou équivalent</t>
  </si>
  <si>
    <t>Fourniture et plantation de végétaux en plants, taille 20/30 en conteneur de 1 à 2 litres comprenant le cout de la fourniture des végétaux à pied d'oeuvr, les végétaux seront en parfait état sanitaire, auront un système racinaire bien développé et correspondront aux caractéristiques dimensionnelles officielles des normes AFNOR, tous végétal présentant un signe de déshydrataion, une mauvaise cictrisation, des blessures, sera refusé</t>
  </si>
  <si>
    <t>Plantations des arbres, arbustes et végétaux comprenant la manipulation des végétaux, la taille dans les règles de l'art des parties aériennes et souterraines, de chaque végétal, l'ouverture du trou de plantation selon le volume du système racinaire du végétal, la plantation proprement dite du végétal dans les règles de l'art : collet au niveau du sol, plantation hors période de gel, et sur le sol ressuyé, l'évacuation en décharge controlée des produits minéraux indésirables et déchets végétaux, la garantie de repris des végétaux plantés, et l'entretien pendant un an</t>
  </si>
  <si>
    <t>Sol amortissant pour jeux ce prix rémunère : au  mètre  carré,  La  fourniture  et  la  mise  en  œuvre  pour  la réalisation  de  sols  amortissants  de  couleur  coulés  sur  un  sol  en stabilisé choix de la couleur à définir avec le maître d’ouvrage et la maître d’œuvre. Ils seront constitués de deux  couches : la sous-couche sera constituée de matériaux SBR recyclés, avec au moins 50% de caoutchouc naturel (granulométrie de 4 à 8 mm) et agglomérés  par  un  liant  polyuréthane  dont  le  pourcentage  sera  à préciser. La couche de finition sera en EPDM 100% de 10mm d’épaisseur avec liant (pourcentage à préciser). Les  épaisseurs  seront  en  rapport  avec  la  hauteur  de  chute  des équipements  proposés  selon  la  norme  européenne  EN  1177  (de 50mm au minimum), ces  sols  seront  garantis  cinq  ans  à  dater  de  la  réception  des travaux avant les travaux du sol amortissant, une bordurette P1 sera posée et légèrement enterrée sur toute la périphérie de l’aire de jeux. Y compris toutes sujétions de mise en œuvre.</t>
  </si>
  <si>
    <t>18.15</t>
  </si>
  <si>
    <t xml:space="preserve">Réalisation de mur de clôture en parpaings 15x20x50 hauteur 0,60 ml : ce prix rémunère  la construction de mur de clôture en parpaings creux 15x20x50, y compris jointoiement au mortier de ciment et nettoyage des joints. </t>
  </si>
  <si>
    <t>Fourniture et mise en œuvre de gravillon roulé</t>
  </si>
  <si>
    <t>4.10</t>
  </si>
  <si>
    <t>4.10.1</t>
  </si>
  <si>
    <t>4.10.2</t>
  </si>
  <si>
    <t>4.10.3</t>
  </si>
  <si>
    <t>4.10.4</t>
  </si>
  <si>
    <t>15.4.2.3</t>
  </si>
  <si>
    <t>15.4.2.4</t>
  </si>
  <si>
    <t>15.4.2.5</t>
  </si>
  <si>
    <t>15.4.2.6</t>
  </si>
  <si>
    <t>15.4.2.7</t>
  </si>
  <si>
    <t>15.4.2.8</t>
  </si>
  <si>
    <t>15.4.2.9</t>
  </si>
  <si>
    <t>15.4.2.10</t>
  </si>
  <si>
    <t>15.4.2.11</t>
  </si>
  <si>
    <t>15.4.2.12</t>
  </si>
  <si>
    <t>15.4.2.13</t>
  </si>
  <si>
    <t>15.4.2.14</t>
  </si>
  <si>
    <t>15.4.2.15</t>
  </si>
  <si>
    <t>15.4.2.16</t>
  </si>
  <si>
    <t>15.4.2.17</t>
  </si>
  <si>
    <t>15.4.2.18</t>
  </si>
  <si>
    <t>15.4.2.19</t>
  </si>
  <si>
    <t>15.4.2.20</t>
  </si>
  <si>
    <t>15.4.2.21</t>
  </si>
  <si>
    <t>15.4.2.22</t>
  </si>
  <si>
    <t>15.4.2.23</t>
  </si>
  <si>
    <t>15.4.2.24</t>
  </si>
  <si>
    <t>15.4.2.25</t>
  </si>
  <si>
    <t>15.4.2.26</t>
  </si>
  <si>
    <t>15.4.2.27</t>
  </si>
  <si>
    <t>15.4.2.28</t>
  </si>
  <si>
    <t>15.4.2.29</t>
  </si>
  <si>
    <t>15.4.2.30</t>
  </si>
  <si>
    <t>15.4.2.31</t>
  </si>
  <si>
    <t>15.4.2.32</t>
  </si>
  <si>
    <t>15.4.2.33</t>
  </si>
  <si>
    <t>15.4.2.34</t>
  </si>
  <si>
    <t>15.4.2.35</t>
  </si>
  <si>
    <t>15.4.2.36</t>
  </si>
  <si>
    <t>15.4.2.37</t>
  </si>
  <si>
    <t>15.4.2.38</t>
  </si>
  <si>
    <t>15.4.2.39</t>
  </si>
  <si>
    <t>15.4.2.40</t>
  </si>
  <si>
    <t>15.4.2.41</t>
  </si>
  <si>
    <t>15.4.2.42</t>
  </si>
  <si>
    <t>15.4.2.43</t>
  </si>
  <si>
    <t>15.4.2.44</t>
  </si>
  <si>
    <t>15.4.2.45</t>
  </si>
  <si>
    <t>15.4.2.46</t>
  </si>
  <si>
    <t>15.4.2.47</t>
  </si>
  <si>
    <t>15.4.2.48</t>
  </si>
  <si>
    <t>15.4.2.49</t>
  </si>
  <si>
    <t>15.4.2.50</t>
  </si>
  <si>
    <t>15.4.3</t>
  </si>
  <si>
    <t>15.4.3.1</t>
  </si>
  <si>
    <t>15.4.3.2</t>
  </si>
  <si>
    <t>15.4.3.3</t>
  </si>
  <si>
    <t>15.4.3.4</t>
  </si>
  <si>
    <t>15.4.3.5</t>
  </si>
  <si>
    <t>15.4.3.6</t>
  </si>
  <si>
    <t>15.4.3.7</t>
  </si>
  <si>
    <t>15.4.3.8</t>
  </si>
  <si>
    <t>15.4.3.9</t>
  </si>
  <si>
    <t>15.4.3.10</t>
  </si>
  <si>
    <t>15.4.3.11</t>
  </si>
  <si>
    <t>15.5</t>
  </si>
  <si>
    <t>15.6</t>
  </si>
  <si>
    <t>15.6.1</t>
  </si>
  <si>
    <t>15.6.2</t>
  </si>
  <si>
    <t>15.6.3</t>
  </si>
  <si>
    <t>15.6.4</t>
  </si>
  <si>
    <t>15.7</t>
  </si>
  <si>
    <t>15.7.1</t>
  </si>
  <si>
    <t>15.7.2</t>
  </si>
  <si>
    <t>15.8</t>
  </si>
  <si>
    <t>15.8.1</t>
  </si>
  <si>
    <t>15.8.2</t>
  </si>
  <si>
    <t>15.8.3</t>
  </si>
  <si>
    <t>15.8.4</t>
  </si>
  <si>
    <t>15.8.5</t>
  </si>
  <si>
    <t>2.6</t>
  </si>
  <si>
    <t>13.2.4</t>
  </si>
  <si>
    <t>13.2.5</t>
  </si>
  <si>
    <t>14.11.4</t>
  </si>
  <si>
    <t>14.11.5</t>
  </si>
  <si>
    <t>15.4.1.2</t>
  </si>
  <si>
    <t>15.4.1.3</t>
  </si>
  <si>
    <t>15.4.1.4</t>
  </si>
  <si>
    <t>15.4.1.5</t>
  </si>
  <si>
    <t>15.4.1.6</t>
  </si>
  <si>
    <t>15.4.1.7</t>
  </si>
  <si>
    <t>15.4.1.8</t>
  </si>
  <si>
    <t>15.4.1.9</t>
  </si>
  <si>
    <t>15.4.1.10</t>
  </si>
  <si>
    <t>15.4.1.11</t>
  </si>
  <si>
    <t>15.4.1.12</t>
  </si>
  <si>
    <t>- Pavé Granit 14x21x8 veilli surface bombée</t>
  </si>
  <si>
    <t>Détail Quantitatif Estimatif</t>
  </si>
  <si>
    <t>Prix Unitaire</t>
  </si>
  <si>
    <t>Préparation de chantier</t>
  </si>
  <si>
    <t>Constat d’huissier</t>
  </si>
  <si>
    <t>Panneau de chantier</t>
  </si>
  <si>
    <t>La signalisation de chantier</t>
  </si>
  <si>
    <t>Feux tricolore</t>
  </si>
  <si>
    <t>Mise en place, la surveillance, l'entretien et dépose de déviation</t>
  </si>
  <si>
    <t>Surveillance et entretien de la déviation</t>
  </si>
  <si>
    <t>Implantation et piquetage du projet</t>
  </si>
  <si>
    <t>Décapage de la terre végétale</t>
  </si>
  <si>
    <t>Evacuation et mise en dépôt des produits issus du rabotage</t>
  </si>
  <si>
    <t>Déblais à évacuer à la décharge de classe III agrée</t>
  </si>
  <si>
    <t>Fourniture et pose sur lit en béton dosé à 250 kg/m³</t>
  </si>
  <si>
    <t>Réalisation de surface en pavé</t>
  </si>
  <si>
    <t>Pavés résine, ce prix rémunère</t>
  </si>
  <si>
    <t>Fourniture et pose de tampon fonte de classe D400</t>
  </si>
  <si>
    <t>Stabilisé</t>
  </si>
  <si>
    <t>Fourniture et mise en oeuvre d'un revêtement en béton bitumineux de synthèse 0/6,3</t>
  </si>
  <si>
    <t>Cloutage de la couche de fondation</t>
  </si>
  <si>
    <t>Enduit de scellement monocouche</t>
  </si>
  <si>
    <t>Reprofilage de chaussée</t>
  </si>
  <si>
    <t>Fourniture et mise en oeuvre d'un revêtement en béton bitumineux de type BBSG 0/10</t>
  </si>
  <si>
    <t>Fourniture et mise en oeuvre d'un revêtement en béton bitumineux de type BBSG 0/10 à chaud sur chaussée à raison de 150 kg/m² avec des granulats du GOASQ</t>
  </si>
  <si>
    <t>Grenaillage par projection de sable</t>
  </si>
  <si>
    <t>Dalles pododactiles</t>
  </si>
  <si>
    <t>Confection de grille avaloirs avec décantation</t>
  </si>
  <si>
    <t>Fourniture et pose de caniveau drain</t>
  </si>
  <si>
    <t>Réalisation de regard de pied de chute</t>
  </si>
  <si>
    <t>Fourniture et pose d'une gargouille en fonte</t>
  </si>
  <si>
    <t>Raccordement sur le réseau existant</t>
  </si>
  <si>
    <t>Confection de semelles béton armé</t>
  </si>
  <si>
    <t>Réalisation de mur de clôture en parpaings</t>
  </si>
  <si>
    <t>Couronnement de mur en parpaings</t>
  </si>
  <si>
    <t>Enduit sur mur de clôture en parpaings</t>
  </si>
  <si>
    <t>Essai de déflexion</t>
  </si>
  <si>
    <t>Contrôle de compactage par essai de plaques</t>
  </si>
  <si>
    <t>Exécution d'essais au pénétromètre dynamique</t>
  </si>
  <si>
    <t>Essais de compacité sur grave bitume et enrobé</t>
  </si>
  <si>
    <t>Dossier de récolement,</t>
  </si>
  <si>
    <t>Fourniture des documents de chantier et des DOE</t>
  </si>
  <si>
    <t>Plus value pour tranché en surprofondeur</t>
  </si>
  <si>
    <t>de 1,30 à 2,00 ml</t>
  </si>
  <si>
    <t>au dessus de 2,00 ml</t>
  </si>
  <si>
    <t>dm/m</t>
  </si>
  <si>
    <t>Dérivation des effluents de la canalisation principale pour un débit maximal de 100 m³/heure comprenant l'installation de la pompe, la mise en place de canalisations de dérivation, les frais d'énergie de fonctionnement, les aléas de surveillance et d'entretien et toutes sujétions de bon fonctionnement.</t>
  </si>
  <si>
    <t>Fraisage d'obstacles, ce prix rénumère le fraisage des racines, des dépôts durs, des branchements pénétrants, des décalages, des joints rompus,…, comprenant l'amenée et le repli du robot, la mise en station du matériel par tronçon compris entre deux regards de visite consécutifs, y compris fourniture d'eau et toutes sujétions liées à al réalisation des travaux par phases successives sur le réseau pour ne pas désorganiser les ouvrages exixtants</t>
  </si>
  <si>
    <t>Collecteur principale Ø ≥ 200 mm</t>
  </si>
  <si>
    <t>Branchement à partir du collecteur principale de Ø &lt; 200 mm</t>
  </si>
  <si>
    <t>Rehabilitation de l'ouvrage par chemisage partiel, ce prix rénumère la réhabilitation de l'ouvrage par manchette (0,35 à 0,50 ml de longeur) d'étanchement, la mise en œuvre dans le collecteur, le gonflage et le chauffage.</t>
  </si>
  <si>
    <t>Rehabilitation de l'ouvrage par chemisage continu, ce prix rénumère la réhabilitation de l'ouvrage par chemisage structurant continu polymérisé en place d'une canalisation ou d'un branchement existants. Ce prix comprend la fourniture de la gaine et l'imprégnation avec une résine, la mise en oeuvre dans le collecteur, le gonflage, les découpes au passage des regards, la réouverture des branchements y compris l'étanchéité de la jonction conduite/branchement et toutes sujétions de bonne exécution et de maintien du service en cours de travaux. Ce prix comprendégalement le test d'étanchéité avant réouverture des branchements.</t>
  </si>
  <si>
    <t>Canalisation ≤ 200 mm</t>
  </si>
  <si>
    <t>Etanchement jonction de canalisation</t>
  </si>
  <si>
    <t>Reparation avec robot multifonction, ce prix rénumère la réparation de la liaison tuyaux branchement par pose de selle interne sur le collecteur de Ø ≤ 200 mm</t>
  </si>
  <si>
    <t>Rehabilitation de regard, ce prix rénumère toutes sujétions nécessaires à la mise en œuvre de l'étanchement du regard, y compris fournitures de matériaux.</t>
  </si>
  <si>
    <t>Nettoyage hydrodynamique du regard</t>
  </si>
  <si>
    <t>Injection de gel aqua réactif pour suppressin des infiltrations</t>
  </si>
  <si>
    <t>Reprise de petites maçonneries</t>
  </si>
  <si>
    <t>Réfection de cunette</t>
  </si>
  <si>
    <t>Etanchement de regard par cuvelage, y compris la fourniture de résine garantie H2S</t>
  </si>
  <si>
    <t>Echellons de regards de visite, ce prix rénumère le démontage des échellons existants, la fourniture et la pose d'échellons neufs, les maçonneries de reprise de finition, l'évacuation en décharge des matériaux excédentaires</t>
  </si>
  <si>
    <t>14.33.1</t>
  </si>
  <si>
    <t>14.33.2</t>
  </si>
  <si>
    <t>14.34</t>
  </si>
  <si>
    <t>14.34.1</t>
  </si>
  <si>
    <t>14.35</t>
  </si>
  <si>
    <t>14.35.1</t>
  </si>
  <si>
    <t>14.35.2</t>
  </si>
  <si>
    <t>14.36</t>
  </si>
  <si>
    <t>14.36.1</t>
  </si>
  <si>
    <t>14.36.2</t>
  </si>
  <si>
    <t>14.36.3</t>
  </si>
  <si>
    <t>14.36.4</t>
  </si>
  <si>
    <t>14.36.5</t>
  </si>
  <si>
    <t>14.37</t>
  </si>
  <si>
    <t>14.38</t>
  </si>
  <si>
    <t>14.39</t>
  </si>
  <si>
    <t>14.40</t>
  </si>
  <si>
    <t>Nettoyage de la canalisation par curage hydrodynamique, ce prix rénumère toutes les sujétions de curage des canalisations pour le contrôle de l'état d'acceuil, comprend aussi l'amenée er le repli du matériel, la fourniture de l'eau, l'enlèvement des dépôts, l'obturation, le pompage, l'évacuation en site agréé des produits pompés.</t>
  </si>
  <si>
    <t>Avant intervention de réhabilitation</t>
  </si>
  <si>
    <t>Après construction ou intervention de réhabilitation</t>
  </si>
  <si>
    <t>Contrôle d'état d'acceuil par inspection télévisée des canalisation, ce prix rénumère toutes sujétions d'inspection des canalisations. Ce prix comprend toutes les dispositions relatives au maintien de l'écoulement des effluents afin d'éviter la mise en charge des réseaux et branchements, l'inspection télévisée avec un matériel adapté aux diamètres à inspecter avec une caméra couleur à tête rotative, toutes les données relatives aux regards, les enregistrements vidéos, la main d'oeuvre et toutes sujétions.</t>
  </si>
  <si>
    <t>Canalisation ≥ 200 mm</t>
  </si>
  <si>
    <t>Canalisation &lt; 200 mm</t>
  </si>
  <si>
    <t>Pré découpage ou sciage du revêtement, ce prix rénumère au mètre linéaire le pré découpage ou sciage des chaussées ou trottoirs en fonction de la longueur réelle du sciage réalisé</t>
  </si>
  <si>
    <t>Dépose ou démolition de canalisation en Amiante Ciment, ce prix rénumère le retratit de la canalisation en Amiante Ciment comprenant la démolition de la canalisation à la pelle mécanique par tronçon de 1 ml, les protections individuelles, l'extraction, le conditionnement des déchets, l'étiquetage règlementaire, l'évacuation des déchets vers un site agréé de Centre de Stockage des Déchets Industrieles Banales (CSDU)</t>
  </si>
  <si>
    <t>Dépose et démolition de regard existant, ce prix rénumère la démolition du reagrd par la pelle mécanique, l'évacuation en décharge agréé et destruction des matériux seront à prendre en compte</t>
  </si>
  <si>
    <t>Ø 1000</t>
  </si>
  <si>
    <t>Ø 800</t>
  </si>
  <si>
    <t>Ø 600</t>
  </si>
  <si>
    <t>Remplissage des canalisations désafectées au mortier de ciment ou béton de tranchée y compris obturation des orifices</t>
  </si>
  <si>
    <t>Remplissage des regards de visite désaffectés au motier de ciment ou béton de tranchée y compris obturation des orifices</t>
  </si>
  <si>
    <t>10.15</t>
  </si>
  <si>
    <t>Dépose de Cloture, ce prix rémunère au mètre linéaire mesuré en place avant démolition, la dépose soignée de la clôture rigide existante. Il rémunère en outre la récupération, le nettoyage et le stockage des constituants de cette clôture en vue de sa remise en place sur la nouvelle limite.</t>
  </si>
  <si>
    <t>Fourniture, transport et mise en œuvre de gravillon roulé</t>
  </si>
  <si>
    <t>14.7.1</t>
  </si>
  <si>
    <t>14.7.2</t>
  </si>
  <si>
    <t>Rehabilitation de l'ouvrage par injection, ce prix renumère la réhabilitation de l'ouvrage par injection de produit d'étanchechement y compris le produit d'étanchement</t>
  </si>
  <si>
    <t>14.38.1</t>
  </si>
  <si>
    <t>14.38.2</t>
  </si>
  <si>
    <t>14.41</t>
  </si>
  <si>
    <t>14.40.1</t>
  </si>
  <si>
    <t>14.40.2</t>
  </si>
  <si>
    <t>14.40.3</t>
  </si>
  <si>
    <t>14.42</t>
  </si>
  <si>
    <t>14.43</t>
  </si>
  <si>
    <t>14.44</t>
  </si>
  <si>
    <t>20.5</t>
  </si>
  <si>
    <t>20.5.1</t>
  </si>
  <si>
    <t>20.5.2</t>
  </si>
  <si>
    <t>H</t>
  </si>
  <si>
    <t>Fourniture et mise en oeuvre d'un revêtement en béton bitumineux 0/6,3 à chaud sur chaussée</t>
  </si>
  <si>
    <t>Plus value pour pose de regard en surprofondeur</t>
  </si>
  <si>
    <t>14.21.3</t>
  </si>
  <si>
    <t>Commune de LAZ</t>
  </si>
  <si>
    <t>1, Rue Pont Pol</t>
  </si>
  <si>
    <t>29520 LAZ</t>
  </si>
  <si>
    <t>Bordures Caniveaux</t>
  </si>
  <si>
    <r>
      <t>Fourniture et pose d'une glissière sécurité mixte bois/métal</t>
    </r>
    <r>
      <rPr>
        <sz val="10"/>
        <rFont val="Times New Roman"/>
        <family val="1"/>
      </rPr>
      <t xml:space="preserve">, ce prix rémunère au mètre linéaire : la fourniture et la pose de glissière se sécurité type T18 de chez "le bois de Tertu" ou similaire, conforme à la norme européenne NF EN 1317-1 et 2, en bois pin sylvestre, le douglas, le mélèze, le sapin ou épicéa pour les lisses et les écarteurs, en acier apte à la galvanisation au trempé pour les parties métalliques sauf boulonnerie devant répondre à la norme EN ISO 1461, et conforme aux prescriptions du CCTP
</t>
    </r>
  </si>
  <si>
    <t>SARL LE BIHAN &amp; Associés</t>
  </si>
  <si>
    <t>Couche d'accrochage dosé à 400 kg/m² (à la charge du CG 29)</t>
  </si>
  <si>
    <t>Fourniture et mise en oeuvre d'un revêtement en béton bitumineux de type BBSG 0/10 (à la charge du CG 29)</t>
  </si>
  <si>
    <t>Fourniture et mise en œuvre d'un enrobé coulé à froid, ce prix rémunère la réalisation d'un revêtement bitumineux en enrobés coulés à froid sur la chausée existante.</t>
  </si>
  <si>
    <t>RESEAU  EAUX PLUVIALES (Drains):</t>
  </si>
  <si>
    <t>Revêtement Trottoir et cheminement doux</t>
  </si>
  <si>
    <t>Terrassement de la fosse de plantation, Ouverture de fosse, pour haie et végétaux comprenant implantation, évacuation des détritus, décompactage des parois et fond de fosse de profondeur 0,40 ml</t>
  </si>
  <si>
    <t>Accessibilité de l'accès à l'église</t>
  </si>
  <si>
    <t>pm</t>
  </si>
  <si>
    <t>Potelet hauteur 1,20m, ce prix rémunère la fourniture et la pose de potelet en PVC recyclé marron, d'une hauteur de 1,20m hors-sol 15x15 avec angles chaifreinés, tête pointe de diamant, 2 bandes réfléchissantes de 18 mm de largeur, y compris scellement dans plots béton, toutes fournitures sujétions et main d'œuvre.</t>
  </si>
  <si>
    <t>18.16</t>
  </si>
  <si>
    <r>
      <t>Fourniture et pose d'une barrière PVC recyclé</t>
    </r>
    <r>
      <rPr>
        <sz val="10"/>
        <rFont val="Times New Roman"/>
        <family val="1"/>
      </rPr>
      <t>, ce prix rémunère au mètre linéaire : la fourniture et la pose de glissière en PVC recyclé de type clôture Normande de chez Plas ECO ou similaire, conforme à la norme en vigueur,de 2 lisse en losange, hauteur hors sol de 1,00 ml, poteau carré 15x15, lisse 8x8, fourniture et pose de reflecteur de dimension 7x11 cm de colorie blanc fixé sur les poteaux a environ une inter distance de 5 ml  y compris toutes sujétions</t>
    </r>
  </si>
  <si>
    <r>
      <t>Fourniture et pose d'une barrière bois double lisse ou PVC recyclé</t>
    </r>
    <r>
      <rPr>
        <sz val="10"/>
        <rFont val="Times New Roman"/>
        <family val="1"/>
      </rPr>
      <t xml:space="preserve">, ce prix rémunère au mètre linéaire : la fourniture et la pose de glissière se sécurité type T18 de chez "le bois de Tertu" ou en PVC recyclé ou similaire, conforme à la norme européenne NF EN 1317-1 et 2, en bois pin sylvestre, le douglas, le mélèze, le sapin ou épicéa pour les lisses et les écarteurs, en acier apte à la galvanisation au trempé pour les parties métalliques sauf boulonnerie devant répondre à la norme EN ISO 1461, fourniture et pose de reflecteur de dimension 7x11 cm de colorie blanc fixé sur les poteaux a environ une inter distance de 5 ml  y compris toutes sujétions
</t>
    </r>
  </si>
  <si>
    <t>Fourniture et pose, scellement au sol compris, de panneau de signalisation routière, fourreau de pose en acier galvanisé,  fixé sur un mât acier galvanisées telles que brides, écrous, etc.…</t>
  </si>
  <si>
    <t>BORDEREAU DES PRIX</t>
  </si>
  <si>
    <t>Mise en sécurité et aménagement de la RD36 - Rue de Trévarez</t>
  </si>
  <si>
    <t xml:space="preserve">Décapage de la terre végétale,  ce prix rémunère au mètre cube les déblais de décapage de la terre végétale sur une épaisseur de 30 à 40 cm. Il comprend notamment,  l'extraction proprement dite, le tri,  le chargement, le transport et la mise en stock à proximité immédiate du chantier des terres retenues pour leur réutilisation par le Maître d'œuvre, la préparation de l'aire de stockage, des accès et des fossés d'assainissement éventuels, l'entretien pendant la durée d'utilisation de cette aire et la remise en état des lieux en fin de chantier, reprise ultérieure sur stock pour l’aménagement des espaces verts et des accotements l'évacuation des produits étrangers (grosses racines, pierres, déchets divers...), à la décharge de classe III agréée et choisie par l'entrepreneur, le réglage, le compactage et l'arrosage sous remblai, toutes sujétions de personnel et de matériel. La surface à prendre en compte sera la surface mesurée en projection  horizontale de l'assiette de la voie à réaliser (chaussée, accotement, talus et fossés), déduction faite de la chaussée existante et des zones non décapées. </t>
  </si>
  <si>
    <t>Terrassement en pleine masse par décaissement mécanique en terrain meuble, ce prix comprend l'exécution mécanique du terrassement à l'aide d'engin mécanique pour le décaissement de la chaussée, la démolition de talus , l'exécution des purges des sols de mauvaise portance et de tous déblais, l'évacuation des eaux de nappe ou de pluie, le chargement, la mise en dépôt provisoire des déblais en vue de leur réutilisation ou leur évacuation en fillière de collecte et / ou de recyclage agréée quelquesoit la distance</t>
  </si>
  <si>
    <t>- Dalle 50x50 granit</t>
  </si>
  <si>
    <r>
      <rPr>
        <sz val="10"/>
        <rFont val="Times New Roman"/>
        <family val="1"/>
      </rPr>
      <t>Revêtement surperficiels de type tricouche à l'émulsion de bitume</t>
    </r>
    <r>
      <rPr>
        <b/>
        <sz val="10"/>
        <rFont val="Times New Roman"/>
        <family val="1"/>
      </rPr>
      <t xml:space="preserve">, </t>
    </r>
    <r>
      <rPr>
        <sz val="10"/>
        <rFont val="Times New Roman"/>
        <family val="1"/>
      </rPr>
      <t>ce prix comprend l'amenée et le repliement de l'ensemble du matériel et des installations de chantier, le nettoyage et le balayage préalable des chaussées et des surfaces à traiter, la fourniture, le transport à pied d'oeuvre des différents matériaux et produits entrant dans la fabrication du revêtement comprenant un prégravillonnage à sec à raison de 10 l de 10/14 par m², un répandage d'émulsion de bitume à 60% à raison de 2,5 kg/m² suivi d'un gravillonnage de 10/14 à raison de 15 l/m² complété par compactage léger,  un répange d'émulsion de bitume à 65% à raison de 2,5kg/m² suivi d'un gravillonnagede 6/10 à raison de 8 l/m² complété par un compactage léger et d'un voile de fermeture par un répange d'émulsion de bitume à 65% à raison de 1kg/m² suivi d'un gravillonnagede 4/6 à raison de 6 l/m² complété par un compactage poussé ce prix s'applique au mètre carré mesuré en place, Colorie de finition ocre</t>
    </r>
  </si>
  <si>
    <t>Fourniture et mise en oeuvre d'un revêtement en béton bitumineux 0/6,3 à chaud sur chaussée, comprenant, le contrôle préalable du support,  les études de formulation nécessaire, la fourniture et le transport jusqu'à la centrale des liants, granulats, fines d'apport et additifs éventuels, la fabrication, le chargement, le transport à pied d'œuvre, le déchargement, la pesée des chargements sur bascules, l'amenée et le repliement du matériel de répandage et de compactage ainsi que son déplacement, le nettoyage et le fin réglage de la surface à recouvrir, la réalisation des déflachages et reprofilage préalables, la mise en oeuvre mécanique ou à la main avec réglage méthodique et cylindrage ou compactage, sans plus-value pour petite surface, la découpe éventuelle des débords latéraux excessifs, la découpe des joints froids.</t>
  </si>
  <si>
    <t>Revêtement Trottoir, cheminement doux</t>
  </si>
  <si>
    <t>Fourniture et mise en oeuvre d'un revêtement en béton bitumineux de type BBSG 0/10 à chaud sur chaussée à raison de 120 kg/m², ce prix comprend le contrôle préalable du support,  les études de formulation nécessaire, la fourniture et le transport jusqu'à la centrale des liants, granulats, fines d'apport et additifs éventuels, la fabrication, le chargement, le transport à pied d'œuvre, le déchargement, la pesée des chargements sur bascules, l'amenée et le repliement du matériel de répandage et de compactage ainsi que son déplacement, le nettoyage et le fin réglage de la surface à recouvrir, la réalisation des déflachages et reprofilage préalables, la mise en oeuvre mécanique ou à la main avec réglage méthodique et cylindrage ou compactage, sans plus-value pour petite surface, la découpe éventuelle des débords latéraux excessifs, la découpe des joints froids.</t>
  </si>
  <si>
    <t xml:space="preserve">Reprofilage de chaussée comprenand fourniture et mise en oeuvre d'un revêtement en béton bitumineux de type BBSG 0/10 noir à chaud, ce prix comprend le contrôle préalable du support,  les études de formulation nécessaire, la fourniture et le transport jusqu'à la centrale des liants, granulats, fines d'apport et additifs éventuels, la fabrication, le chargement, le transport à pied d'œuvre, le déchargement, la pesée des chargements sur bascules, l'amenée et le repliement du matériel de répandage et de compactage ainsi que son déplacement, le nettoyage et le fin réglage de la surface à recouvrir, la réalisation des déflachages et reprofilage préalables, la mise en oeuvre mécanique ou à la main avec réglage méthodique et cylindrage ou compactage, sans plus-value pour petite surface, la découpe éventuelle des débords latéraux excessifs, la découpe des joints froids. </t>
  </si>
  <si>
    <t>Terrassement en tranchée pour canalisation en terrain meuble, ce prix rénumère le terrassement à l'aide d'engin mécanique, Elles devront être exécutées conformément aux prescriptions de fascicules 70 et 71 du CCTG. Tranchées pour pose de canalisations et branchements jusqu'a un profondeur de 1,30 ml mesurée entre la génératrice inférieure de la canalisation augmentée, éventuellement de la surpronfondeur ordonnée par le Maître d'Oeuvre et le niveau du sol avant ouverture en terrain meuble, y compris la démolition des trottoirs (tous type de revêtements), fouilles, dressement des parois et nivellement du fond, blindage en tête de tranchée ou tous étaiements si nécessaire, détournement ou épuisement éventuel des eaux souterraines, pluviales et de ruissellement, dispositifs de sécurité, mesures nécessaires pour assurer la circulation ainsi que les accès aux propriétés riveraines et toutes sujétions. Pour canalisation allant jusqu'a :</t>
  </si>
  <si>
    <t>Déblais à évacuer en filière de collecte et /ou de recyclage agréée , comprenant le chargement, le transport et le déchargement quelque soit la distance</t>
  </si>
  <si>
    <t>Fourniture et mise en oeuvre de sable pour lit de pose et enrobage, ce prix rénumère la fourniture, l'apport et mise en place de sable pour le lit de pose, l'enrobage et la couverture du tuyau, soit au minimum 10 cm pour le lit de pose, l'enrobage du tuyau quelque soit le diamètre, et de 15 cm minimum pour la couverture du tuyau.</t>
  </si>
  <si>
    <t>Fourniture et mise en œuvre de matériaux drainants concassés de type 20/4., Ce mode de remblaiement pourra être utilisé pour la totalité de la tranchée ou pour une partie de sa hauteur seulement, suivant ordre du Maître d'Oeuvre.</t>
  </si>
  <si>
    <t>Potelet hauteur 1,20m, ce prix rémunère la fourniture et la pose de potelet PEHD (à mémoire de forme), Marron, d'une hauteur de 1,20m hors-sol Ø76 avec bande inox pour norme PMR, y compris scellement dans plots béton, toutes fournitures sujétions et main d'œuvre.(voir détail au CCTP)</t>
  </si>
  <si>
    <t>19.3</t>
  </si>
  <si>
    <t>19.4</t>
  </si>
  <si>
    <t>19.5</t>
  </si>
  <si>
    <t>Démolition de maçonnerie</t>
  </si>
  <si>
    <t>Nivellement et compactage du fond de forme</t>
  </si>
  <si>
    <t>Fourniture et pose de dalle podotactile thermo-collée</t>
  </si>
  <si>
    <t>Sondage de reconnaissance des réseaux</t>
  </si>
  <si>
    <t>Dépose de mobilier urbain et de signalisations</t>
  </si>
  <si>
    <t>Démolition de trottoir</t>
  </si>
  <si>
    <t>Dépose de bordures et caniveaux</t>
  </si>
  <si>
    <t>Rabotage de Chaussée</t>
  </si>
  <si>
    <t>Engravure de racccordement</t>
  </si>
  <si>
    <t>Purge de voirie sur fond de forme</t>
  </si>
  <si>
    <t>Résine gravillonnée (pépites)</t>
  </si>
  <si>
    <t>Réalisation d’un enduit tricouche</t>
  </si>
  <si>
    <t>Fourniture et mise en oeuvre de grave bitume de classe 3</t>
  </si>
  <si>
    <t>Effacage de la signalisation horizontale</t>
  </si>
  <si>
    <t>Effacage de la signalisation horizontale par rabottage. Ce prix comprend l'effaçage correspondant au plan fourni, pour les lignes continues ou discontinues, seul le linéaire de bande peinte étant pris en compte, y compris toutes sujétions</t>
  </si>
  <si>
    <t>Fourniture et pose de bande podotactile thermo-collée</t>
  </si>
  <si>
    <t>Fourniture et mise en place de  plot lumineux</t>
  </si>
  <si>
    <t>Curage de  fossés</t>
  </si>
  <si>
    <t>Fourniture et pose ou confection de regard en béton</t>
  </si>
  <si>
    <t>Terrassement de la fosse de plantation</t>
  </si>
  <si>
    <t>Apport et mise en œuvre de terre végétale</t>
  </si>
  <si>
    <t>Préparation des zones espaces verts</t>
  </si>
  <si>
    <t>Préparation de sol, façon culturelle</t>
  </si>
  <si>
    <t>Fourniture et semis de la graines</t>
  </si>
  <si>
    <t>Potelet hauteur 1,20m, ce prix rémunère la fourniture et la pose de potelet PEHD</t>
  </si>
  <si>
    <t>Potelet hauteur 1,20m, ce prix rémunère la fourniture et la pose de potelet en PVC recyclé marron</t>
  </si>
  <si>
    <t xml:space="preserve">Fourniture et mise en œuvre de coussins lyonnais en béton </t>
  </si>
  <si>
    <t>Fourniture et pose d'une barrière PVC recyclé</t>
  </si>
  <si>
    <t>Mise en sécurité et aménagement de la rue de Pont Pol</t>
  </si>
  <si>
    <t>Couche d'accrochage dosé à 400 kg/m²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</si>
</sst>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0.00\ _€"/>
    <numFmt numFmtId="166" formatCode="#,##0.00\ [$€-1]"/>
  </numFmts>
  <fonts count="20" x14ac:knownFonts="1">
    <font>
      <sz val="11"/>
      <color theme="1"/>
      <name val="Calibri"/>
      <family val="2"/>
      <scheme val="minor"/>
    </font>
    <font>
      <sz val="11"/>
      <color indexed="8"/>
      <name val="Calibri"/>
      <family val="2"/>
    </font>
    <font>
      <sz val="10"/>
      <name val="Times New Roman"/>
      <family val="1"/>
    </font>
    <font>
      <b/>
      <u/>
      <sz val="12"/>
      <name val="Times New Roman"/>
      <family val="1"/>
    </font>
    <font>
      <b/>
      <sz val="12"/>
      <name val="Times New Roman"/>
      <family val="1"/>
    </font>
    <font>
      <sz val="16"/>
      <name val="Times New Roman"/>
      <family val="1"/>
    </font>
    <font>
      <sz val="12"/>
      <name val="Times New Roman"/>
      <family val="1"/>
    </font>
    <font>
      <sz val="14"/>
      <name val="Times New Roman"/>
      <family val="1"/>
    </font>
    <font>
      <sz val="10"/>
      <name val="Arial"/>
      <family val="2"/>
    </font>
    <font>
      <b/>
      <sz val="10"/>
      <name val="Times New Roman"/>
      <family val="1"/>
    </font>
    <font>
      <b/>
      <u/>
      <sz val="10"/>
      <name val="Times New Roman"/>
      <family val="1"/>
    </font>
    <font>
      <sz val="10"/>
      <name val="Arial"/>
      <family val="2"/>
    </font>
    <font>
      <b/>
      <sz val="10"/>
      <name val="Arial"/>
      <family val="2"/>
    </font>
    <font>
      <sz val="10"/>
      <color indexed="8"/>
      <name val="Calibri"/>
      <family val="2"/>
    </font>
    <font>
      <sz val="10"/>
      <color indexed="8"/>
      <name val="Times New Roman"/>
      <family val="1"/>
    </font>
    <font>
      <i/>
      <sz val="10"/>
      <name val="Times New Roman"/>
      <family val="1"/>
    </font>
    <font>
      <sz val="10"/>
      <color rgb="FFFF0000"/>
      <name val="Times New Roman"/>
      <family val="1"/>
    </font>
    <font>
      <b/>
      <sz val="16"/>
      <name val="Times New Roman"/>
      <family val="1"/>
    </font>
    <font>
      <sz val="11"/>
      <color theme="1"/>
      <name val="Times New Roman"/>
      <family val="1"/>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0">
    <xf numFmtId="0" fontId="0" fillId="0" borderId="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8" fillId="0" borderId="0"/>
    <xf numFmtId="0" fontId="11" fillId="0" borderId="0"/>
    <xf numFmtId="9" fontId="8"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cellStyleXfs>
  <cellXfs count="308">
    <xf numFmtId="0" fontId="0" fillId="0" borderId="0" xfId="0"/>
    <xf numFmtId="0" fontId="2" fillId="0" borderId="0" xfId="0" applyFont="1"/>
    <xf numFmtId="0" fontId="7" fillId="0" borderId="0" xfId="0" applyFont="1" applyBorder="1" applyAlignment="1">
      <alignment horizontal="center"/>
    </xf>
    <xf numFmtId="0" fontId="8" fillId="0" borderId="1" xfId="0" applyFont="1" applyBorder="1" applyAlignment="1">
      <alignment horizontal="center" vertical="justify"/>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9" fillId="0" borderId="4" xfId="0" applyFont="1" applyBorder="1" applyAlignment="1">
      <alignment horizontal="center" vertical="top"/>
    </xf>
    <xf numFmtId="0" fontId="2" fillId="0" borderId="4" xfId="0" applyFont="1" applyBorder="1" applyAlignment="1">
      <alignment horizontal="justify" vertical="top" wrapText="1"/>
    </xf>
    <xf numFmtId="0" fontId="2" fillId="0" borderId="4" xfId="0" applyFont="1" applyBorder="1" applyAlignment="1">
      <alignment horizontal="center" wrapText="1"/>
    </xf>
    <xf numFmtId="164" fontId="2" fillId="0" borderId="4" xfId="0" applyNumberFormat="1" applyFont="1" applyBorder="1" applyAlignment="1" applyProtection="1">
      <alignment wrapText="1"/>
      <protection locked="0"/>
    </xf>
    <xf numFmtId="164" fontId="2" fillId="0" borderId="5" xfId="0" applyNumberFormat="1" applyFont="1" applyBorder="1" applyAlignment="1" applyProtection="1">
      <alignment wrapText="1"/>
      <protection locked="0"/>
    </xf>
    <xf numFmtId="0" fontId="2" fillId="0" borderId="6" xfId="0" applyNumberFormat="1" applyFont="1" applyBorder="1" applyAlignment="1" applyProtection="1">
      <alignment horizontal="justify" vertical="top" wrapText="1"/>
      <protection locked="0"/>
    </xf>
    <xf numFmtId="164" fontId="2" fillId="0" borderId="4" xfId="0" applyNumberFormat="1" applyFont="1" applyBorder="1" applyAlignment="1" applyProtection="1">
      <alignment horizontal="right" wrapText="1"/>
      <protection locked="0"/>
    </xf>
    <xf numFmtId="0" fontId="2" fillId="0" borderId="4" xfId="0" applyFont="1" applyBorder="1" applyAlignment="1">
      <alignment horizontal="justify" vertical="justify" wrapText="1"/>
    </xf>
    <xf numFmtId="0" fontId="9" fillId="0" borderId="4" xfId="0" applyFont="1" applyBorder="1" applyAlignment="1">
      <alignment horizontal="justify" vertical="top" wrapText="1"/>
    </xf>
    <xf numFmtId="0" fontId="2" fillId="0" borderId="4" xfId="0" quotePrefix="1" applyFont="1" applyBorder="1" applyAlignment="1">
      <alignment horizontal="justify" vertical="top" wrapText="1"/>
    </xf>
    <xf numFmtId="0" fontId="2" fillId="0" borderId="4" xfId="0" applyNumberFormat="1" applyFont="1" applyBorder="1" applyAlignment="1">
      <alignment horizontal="justify" vertical="top" wrapText="1"/>
    </xf>
    <xf numFmtId="0" fontId="9" fillId="2" borderId="4" xfId="0" applyFont="1" applyFill="1" applyBorder="1" applyAlignment="1">
      <alignment horizontal="center" vertical="top"/>
    </xf>
    <xf numFmtId="0" fontId="2" fillId="2" borderId="4" xfId="0" applyFont="1" applyFill="1" applyBorder="1" applyAlignment="1">
      <alignment horizontal="justify" vertical="top" wrapText="1"/>
    </xf>
    <xf numFmtId="0" fontId="2" fillId="2" borderId="4" xfId="0" applyFont="1" applyFill="1" applyBorder="1" applyAlignment="1">
      <alignment horizontal="center" wrapText="1"/>
    </xf>
    <xf numFmtId="164" fontId="2" fillId="2" borderId="4" xfId="2" applyNumberFormat="1" applyFont="1" applyFill="1" applyBorder="1" applyAlignment="1" applyProtection="1">
      <alignment wrapText="1"/>
      <protection locked="0"/>
    </xf>
    <xf numFmtId="164" fontId="9" fillId="2" borderId="4" xfId="2" applyNumberFormat="1" applyFont="1" applyFill="1" applyBorder="1" applyAlignment="1" applyProtection="1">
      <alignment wrapText="1"/>
      <protection locked="0"/>
    </xf>
    <xf numFmtId="0" fontId="9" fillId="3" borderId="4" xfId="0" applyFont="1" applyFill="1" applyBorder="1" applyAlignment="1">
      <alignment horizontal="center" vertical="top"/>
    </xf>
    <xf numFmtId="0" fontId="9" fillId="3" borderId="4" xfId="0" applyFont="1" applyFill="1" applyBorder="1" applyAlignment="1">
      <alignment horizontal="justify" vertical="top" wrapText="1"/>
    </xf>
    <xf numFmtId="0" fontId="2" fillId="3" borderId="4" xfId="0" applyFont="1" applyFill="1" applyBorder="1" applyAlignment="1">
      <alignment horizontal="center" wrapText="1"/>
    </xf>
    <xf numFmtId="164" fontId="2" fillId="3" borderId="4" xfId="0" applyNumberFormat="1" applyFont="1" applyFill="1" applyBorder="1" applyAlignment="1" applyProtection="1">
      <alignment wrapText="1"/>
      <protection locked="0"/>
    </xf>
    <xf numFmtId="0" fontId="10" fillId="3" borderId="4" xfId="0" applyFont="1" applyFill="1" applyBorder="1" applyAlignment="1">
      <alignment horizontal="justify" vertical="top" wrapText="1"/>
    </xf>
    <xf numFmtId="165" fontId="2" fillId="0" borderId="4" xfId="0" applyNumberFormat="1" applyFont="1" applyBorder="1" applyAlignment="1" applyProtection="1">
      <alignment wrapText="1"/>
      <protection locked="0"/>
    </xf>
    <xf numFmtId="0" fontId="2" fillId="2" borderId="4" xfId="0" applyFont="1" applyFill="1" applyBorder="1" applyAlignment="1">
      <alignment horizontal="center" vertical="top"/>
    </xf>
    <xf numFmtId="0" fontId="9" fillId="2" borderId="4" xfId="0" applyFont="1" applyFill="1" applyBorder="1" applyAlignment="1">
      <alignment horizontal="justify" vertical="top" wrapText="1"/>
    </xf>
    <xf numFmtId="164" fontId="2" fillId="2" borderId="4" xfId="0" applyNumberFormat="1" applyFont="1" applyFill="1" applyBorder="1" applyAlignment="1" applyProtection="1">
      <alignment wrapText="1"/>
      <protection locked="0"/>
    </xf>
    <xf numFmtId="164" fontId="9" fillId="2" borderId="4" xfId="0" applyNumberFormat="1" applyFont="1" applyFill="1" applyBorder="1" applyAlignment="1" applyProtection="1">
      <alignment wrapText="1"/>
      <protection locked="0"/>
    </xf>
    <xf numFmtId="0" fontId="9" fillId="2" borderId="7" xfId="0" applyFont="1" applyFill="1" applyBorder="1" applyAlignment="1">
      <alignment horizontal="center" vertical="top"/>
    </xf>
    <xf numFmtId="0" fontId="9" fillId="2" borderId="7" xfId="0" applyFont="1" applyFill="1" applyBorder="1" applyAlignment="1">
      <alignment horizontal="justify" vertical="top" wrapText="1"/>
    </xf>
    <xf numFmtId="0" fontId="9" fillId="2" borderId="7" xfId="0" applyFont="1" applyFill="1" applyBorder="1" applyAlignment="1">
      <alignment horizontal="center" wrapText="1"/>
    </xf>
    <xf numFmtId="164" fontId="9" fillId="2" borderId="7" xfId="0" applyNumberFormat="1" applyFont="1" applyFill="1" applyBorder="1" applyAlignment="1" applyProtection="1">
      <alignment wrapText="1"/>
      <protection locked="0"/>
    </xf>
    <xf numFmtId="164" fontId="2" fillId="0" borderId="0" xfId="0" applyNumberFormat="1" applyFont="1"/>
    <xf numFmtId="0" fontId="9" fillId="0" borderId="8" xfId="0" applyFont="1" applyBorder="1"/>
    <xf numFmtId="0" fontId="2" fillId="0" borderId="9" xfId="0" applyFont="1" applyBorder="1" applyAlignment="1">
      <alignment horizontal="center"/>
    </xf>
    <xf numFmtId="164" fontId="2" fillId="0" borderId="9" xfId="0" applyNumberFormat="1" applyFont="1" applyBorder="1"/>
    <xf numFmtId="164" fontId="9" fillId="0" borderId="10" xfId="0" applyNumberFormat="1" applyFont="1" applyBorder="1" applyProtection="1">
      <protection locked="0"/>
    </xf>
    <xf numFmtId="0" fontId="9" fillId="0" borderId="0" xfId="0" applyFont="1" applyBorder="1"/>
    <xf numFmtId="0" fontId="2" fillId="0" borderId="0" xfId="0" applyFont="1" applyBorder="1" applyAlignment="1">
      <alignment horizontal="center"/>
    </xf>
    <xf numFmtId="164" fontId="9" fillId="0" borderId="0" xfId="0" applyNumberFormat="1" applyFont="1" applyBorder="1"/>
    <xf numFmtId="0" fontId="2" fillId="0" borderId="4" xfId="0" applyFont="1" applyBorder="1" applyAlignment="1" applyProtection="1">
      <alignment horizontal="justify" vertical="center" wrapText="1"/>
      <protection locked="0"/>
    </xf>
    <xf numFmtId="166" fontId="2" fillId="0" borderId="4" xfId="0" applyNumberFormat="1" applyFont="1" applyBorder="1" applyAlignment="1">
      <alignment horizontal="center"/>
    </xf>
    <xf numFmtId="164" fontId="2" fillId="0" borderId="4" xfId="0" applyNumberFormat="1" applyFont="1" applyFill="1" applyBorder="1" applyAlignment="1" applyProtection="1">
      <alignment wrapText="1"/>
      <protection locked="0"/>
    </xf>
    <xf numFmtId="0" fontId="2" fillId="0" borderId="0" xfId="0" applyFont="1" applyFill="1"/>
    <xf numFmtId="0" fontId="13" fillId="0" borderId="0" xfId="0" applyFont="1"/>
    <xf numFmtId="0" fontId="2" fillId="0" borderId="24" xfId="0" applyFont="1" applyBorder="1" applyAlignment="1">
      <alignment horizontal="center" wrapText="1"/>
    </xf>
    <xf numFmtId="164" fontId="9" fillId="2" borderId="22" xfId="0" applyNumberFormat="1" applyFont="1" applyFill="1" applyBorder="1" applyAlignment="1" applyProtection="1">
      <alignment wrapText="1"/>
      <protection locked="0"/>
    </xf>
    <xf numFmtId="0" fontId="9" fillId="2" borderId="22" xfId="0" applyFont="1" applyFill="1" applyBorder="1" applyAlignment="1">
      <alignment horizontal="center" vertical="top"/>
    </xf>
    <xf numFmtId="0" fontId="9" fillId="2" borderId="22" xfId="0" applyFont="1" applyFill="1" applyBorder="1" applyAlignment="1">
      <alignment horizontal="justify" vertical="top" wrapText="1"/>
    </xf>
    <xf numFmtId="0" fontId="9" fillId="2" borderId="22" xfId="0" applyFont="1" applyFill="1" applyBorder="1" applyAlignment="1">
      <alignment horizontal="center" wrapText="1"/>
    </xf>
    <xf numFmtId="0" fontId="2" fillId="0" borderId="4" xfId="0" applyFont="1" applyFill="1" applyBorder="1" applyAlignment="1">
      <alignment horizontal="justify" vertical="top" wrapText="1"/>
    </xf>
    <xf numFmtId="164" fontId="2" fillId="0" borderId="25" xfId="0" applyNumberFormat="1" applyFont="1" applyFill="1" applyBorder="1" applyAlignment="1" applyProtection="1">
      <alignment wrapText="1"/>
      <protection locked="0"/>
    </xf>
    <xf numFmtId="0" fontId="14" fillId="0" borderId="23" xfId="0" applyFont="1" applyBorder="1" applyAlignment="1">
      <alignment horizontal="left" wrapText="1"/>
    </xf>
    <xf numFmtId="0" fontId="9" fillId="0" borderId="4" xfId="0" applyFont="1" applyFill="1" applyBorder="1" applyAlignment="1">
      <alignment horizontal="center" vertical="top"/>
    </xf>
    <xf numFmtId="0" fontId="9" fillId="5" borderId="4" xfId="0" applyFont="1" applyFill="1" applyBorder="1" applyAlignment="1">
      <alignment horizontal="center" vertical="top"/>
    </xf>
    <xf numFmtId="0" fontId="9" fillId="5" borderId="4" xfId="0" applyFont="1" applyFill="1" applyBorder="1" applyAlignment="1">
      <alignment horizontal="justify" vertical="top" wrapText="1"/>
    </xf>
    <xf numFmtId="0" fontId="2" fillId="5" borderId="4" xfId="0" applyFont="1" applyFill="1" applyBorder="1" applyAlignment="1">
      <alignment horizontal="center" wrapText="1"/>
    </xf>
    <xf numFmtId="164" fontId="2" fillId="5" borderId="4" xfId="0" applyNumberFormat="1" applyFont="1" applyFill="1" applyBorder="1" applyAlignment="1" applyProtection="1">
      <alignment wrapText="1"/>
      <protection locked="0"/>
    </xf>
    <xf numFmtId="0" fontId="9" fillId="5" borderId="4" xfId="0" quotePrefix="1" applyFont="1" applyFill="1" applyBorder="1" applyAlignment="1">
      <alignment horizontal="justify" vertical="top" wrapText="1"/>
    </xf>
    <xf numFmtId="0" fontId="2" fillId="0" borderId="4" xfId="0" applyFont="1" applyBorder="1" applyAlignment="1">
      <alignment horizontal="justify" vertical="top"/>
    </xf>
    <xf numFmtId="0" fontId="9" fillId="5" borderId="4" xfId="0" applyFont="1" applyFill="1" applyBorder="1" applyAlignment="1">
      <alignment horizontal="justify" vertical="justify" wrapText="1"/>
    </xf>
    <xf numFmtId="0" fontId="2" fillId="0" borderId="4" xfId="0" applyFont="1" applyBorder="1" applyAlignment="1">
      <alignment horizontal="center" vertical="top"/>
    </xf>
    <xf numFmtId="0" fontId="15" fillId="0" borderId="4" xfId="0" applyFont="1" applyBorder="1" applyAlignment="1">
      <alignment horizontal="center" vertical="top"/>
    </xf>
    <xf numFmtId="0" fontId="9" fillId="5" borderId="3" xfId="0" applyFont="1" applyFill="1" applyBorder="1" applyAlignment="1">
      <alignment horizontal="center" vertical="top"/>
    </xf>
    <xf numFmtId="0" fontId="3" fillId="5" borderId="3" xfId="0" applyFont="1" applyFill="1" applyBorder="1" applyAlignment="1">
      <alignment horizontal="justify" vertical="top" wrapText="1"/>
    </xf>
    <xf numFmtId="0" fontId="2" fillId="5" borderId="3" xfId="0" applyFont="1" applyFill="1" applyBorder="1" applyAlignment="1">
      <alignment horizontal="center" vertical="top" wrapText="1"/>
    </xf>
    <xf numFmtId="164" fontId="2" fillId="5" borderId="3" xfId="0" applyNumberFormat="1" applyFont="1" applyFill="1" applyBorder="1" applyAlignment="1" applyProtection="1">
      <alignment wrapText="1"/>
      <protection locked="0"/>
    </xf>
    <xf numFmtId="164" fontId="2" fillId="5" borderId="3" xfId="0" applyNumberFormat="1" applyFont="1" applyFill="1" applyBorder="1" applyAlignment="1" applyProtection="1">
      <alignment vertical="top" wrapText="1"/>
      <protection locked="0"/>
    </xf>
    <xf numFmtId="0" fontId="3" fillId="5" borderId="4" xfId="0" applyFont="1" applyFill="1" applyBorder="1" applyAlignment="1">
      <alignment horizontal="justify" vertical="top" wrapText="1"/>
    </xf>
    <xf numFmtId="0" fontId="2" fillId="5" borderId="4" xfId="0" applyFont="1" applyFill="1" applyBorder="1" applyAlignment="1">
      <alignment wrapText="1"/>
    </xf>
    <xf numFmtId="0" fontId="15" fillId="0" borderId="4" xfId="0" applyFont="1" applyFill="1" applyBorder="1" applyAlignment="1">
      <alignment horizontal="center" vertical="top"/>
    </xf>
    <xf numFmtId="0" fontId="9" fillId="0" borderId="4" xfId="5" applyFont="1" applyFill="1" applyBorder="1" applyAlignment="1">
      <alignment horizontal="center" vertical="top"/>
    </xf>
    <xf numFmtId="0" fontId="9" fillId="4" borderId="4" xfId="0" applyFont="1" applyFill="1" applyBorder="1" applyAlignment="1">
      <alignment horizontal="center" vertical="top"/>
    </xf>
    <xf numFmtId="0" fontId="9" fillId="5" borderId="25" xfId="0" applyFont="1" applyFill="1" applyBorder="1" applyAlignment="1">
      <alignment horizontal="center" vertical="top"/>
    </xf>
    <xf numFmtId="164" fontId="9" fillId="5" borderId="25" xfId="0" applyNumberFormat="1" applyFont="1" applyFill="1" applyBorder="1" applyAlignment="1" applyProtection="1">
      <alignment wrapText="1"/>
      <protection locked="0"/>
    </xf>
    <xf numFmtId="0" fontId="2" fillId="0" borderId="4" xfId="0" applyFont="1" applyFill="1" applyBorder="1" applyAlignment="1">
      <alignment horizontal="center" wrapText="1"/>
    </xf>
    <xf numFmtId="0" fontId="0" fillId="0" borderId="0" xfId="0" applyFill="1"/>
    <xf numFmtId="0" fontId="14" fillId="0" borderId="26" xfId="0" applyFont="1" applyBorder="1" applyAlignment="1">
      <alignment horizontal="left" vertical="top" wrapText="1"/>
    </xf>
    <xf numFmtId="0" fontId="2" fillId="0" borderId="21" xfId="0" applyFont="1" applyFill="1" applyBorder="1" applyAlignment="1">
      <alignment horizontal="justify" vertical="top" wrapText="1"/>
    </xf>
    <xf numFmtId="0" fontId="2" fillId="0" borderId="21" xfId="0" applyFont="1" applyBorder="1" applyAlignment="1">
      <alignment horizontal="center" wrapText="1"/>
    </xf>
    <xf numFmtId="0" fontId="2" fillId="0" borderId="25" xfId="0" applyFont="1" applyBorder="1" applyAlignment="1">
      <alignment horizontal="justify" vertical="top" wrapText="1"/>
    </xf>
    <xf numFmtId="0" fontId="2" fillId="0" borderId="27" xfId="0" applyFont="1" applyBorder="1" applyAlignment="1">
      <alignment horizontal="center" wrapText="1"/>
    </xf>
    <xf numFmtId="0" fontId="2" fillId="0" borderId="25" xfId="0" applyFont="1" applyBorder="1" applyAlignment="1">
      <alignment horizontal="center" wrapText="1"/>
    </xf>
    <xf numFmtId="0" fontId="9" fillId="5" borderId="25" xfId="0" applyFont="1" applyFill="1" applyBorder="1" applyAlignment="1">
      <alignment horizontal="justify" vertical="top" wrapText="1"/>
    </xf>
    <xf numFmtId="164" fontId="2" fillId="0" borderId="25" xfId="0" applyNumberFormat="1" applyFont="1" applyBorder="1" applyAlignment="1" applyProtection="1">
      <alignment wrapText="1"/>
      <protection locked="0"/>
    </xf>
    <xf numFmtId="0" fontId="2" fillId="0" borderId="21" xfId="0" applyFont="1" applyFill="1" applyBorder="1" applyAlignment="1">
      <alignment horizontal="center" wrapText="1"/>
    </xf>
    <xf numFmtId="0" fontId="2" fillId="2" borderId="7" xfId="0" applyFont="1" applyFill="1" applyBorder="1" applyAlignment="1">
      <alignment horizontal="center" wrapText="1"/>
    </xf>
    <xf numFmtId="0" fontId="2" fillId="5" borderId="25" xfId="0" applyFont="1" applyFill="1" applyBorder="1" applyAlignment="1">
      <alignment horizontal="center" wrapText="1"/>
    </xf>
    <xf numFmtId="164" fontId="2" fillId="0" borderId="21" xfId="0" applyNumberFormat="1" applyFont="1" applyFill="1" applyBorder="1" applyAlignment="1" applyProtection="1">
      <alignment wrapText="1"/>
      <protection locked="0"/>
    </xf>
    <xf numFmtId="0" fontId="14" fillId="0" borderId="4" xfId="0" applyFont="1" applyBorder="1" applyAlignment="1">
      <alignment horizontal="left" wrapText="1"/>
    </xf>
    <xf numFmtId="0" fontId="2" fillId="0" borderId="0" xfId="0" applyFont="1" applyAlignment="1">
      <alignment horizontal="center"/>
    </xf>
    <xf numFmtId="0" fontId="2" fillId="0" borderId="4" xfId="0" quotePrefix="1" applyFont="1" applyBorder="1" applyAlignment="1" applyProtection="1">
      <alignment horizontal="justify" vertical="center" wrapText="1"/>
      <protection locked="0"/>
    </xf>
    <xf numFmtId="44" fontId="9" fillId="0" borderId="0" xfId="0" applyNumberFormat="1" applyFont="1" applyBorder="1"/>
    <xf numFmtId="0" fontId="15" fillId="0" borderId="25" xfId="0" applyFont="1" applyFill="1" applyBorder="1" applyAlignment="1">
      <alignment horizontal="center" vertical="top"/>
    </xf>
    <xf numFmtId="10" fontId="2" fillId="0" borderId="25" xfId="0" applyNumberFormat="1" applyFont="1" applyBorder="1" applyAlignment="1" applyProtection="1">
      <alignment wrapText="1"/>
      <protection locked="0"/>
    </xf>
    <xf numFmtId="0" fontId="15" fillId="0" borderId="4" xfId="0" applyFont="1" applyBorder="1" applyAlignment="1">
      <alignment horizontal="justify" vertical="top" wrapText="1"/>
    </xf>
    <xf numFmtId="0" fontId="15" fillId="0" borderId="4" xfId="0" quotePrefix="1" applyFont="1" applyBorder="1" applyAlignment="1">
      <alignment horizontal="justify" vertical="top" wrapText="1"/>
    </xf>
    <xf numFmtId="0" fontId="9" fillId="0" borderId="25" xfId="0" applyFont="1" applyFill="1" applyBorder="1" applyAlignment="1">
      <alignment horizontal="center" vertical="top"/>
    </xf>
    <xf numFmtId="0" fontId="2" fillId="0" borderId="25" xfId="0" applyFont="1" applyFill="1" applyBorder="1" applyAlignment="1">
      <alignment horizontal="center" wrapText="1"/>
    </xf>
    <xf numFmtId="0" fontId="2" fillId="0" borderId="25" xfId="0" applyFont="1" applyFill="1" applyBorder="1" applyAlignment="1">
      <alignment horizontal="justify" vertical="top" wrapText="1"/>
    </xf>
    <xf numFmtId="164" fontId="2" fillId="0" borderId="0" xfId="0" applyNumberFormat="1" applyFont="1" applyFill="1" applyBorder="1" applyAlignment="1" applyProtection="1">
      <alignment wrapText="1"/>
      <protection locked="0"/>
    </xf>
    <xf numFmtId="0" fontId="2" fillId="0" borderId="15" xfId="0" applyFont="1" applyBorder="1" applyAlignment="1">
      <alignment horizontal="center" wrapText="1"/>
    </xf>
    <xf numFmtId="0" fontId="9" fillId="2" borderId="16" xfId="0" applyFont="1" applyFill="1" applyBorder="1" applyAlignment="1">
      <alignment horizontal="center" wrapText="1"/>
    </xf>
    <xf numFmtId="164" fontId="9" fillId="2" borderId="17" xfId="0" applyNumberFormat="1" applyFont="1" applyFill="1" applyBorder="1" applyAlignment="1" applyProtection="1">
      <alignment wrapText="1"/>
      <protection locked="0"/>
    </xf>
    <xf numFmtId="164" fontId="9" fillId="2" borderId="20" xfId="0" applyNumberFormat="1" applyFont="1" applyFill="1" applyBorder="1" applyAlignment="1" applyProtection="1">
      <alignment wrapText="1"/>
      <protection locked="0"/>
    </xf>
    <xf numFmtId="0" fontId="9" fillId="0" borderId="39" xfId="0" applyFont="1" applyFill="1" applyBorder="1" applyAlignment="1">
      <alignment horizontal="center" vertical="top"/>
    </xf>
    <xf numFmtId="164" fontId="2" fillId="0" borderId="39" xfId="0" applyNumberFormat="1" applyFont="1" applyFill="1" applyBorder="1" applyAlignment="1" applyProtection="1">
      <alignment wrapText="1"/>
      <protection locked="0"/>
    </xf>
    <xf numFmtId="0" fontId="2" fillId="0" borderId="7" xfId="0" applyFont="1" applyFill="1" applyBorder="1" applyAlignment="1">
      <alignment horizontal="justify" vertical="top" wrapText="1"/>
    </xf>
    <xf numFmtId="0" fontId="2" fillId="0" borderId="7" xfId="0" applyFont="1" applyBorder="1" applyAlignment="1">
      <alignment horizontal="center" wrapText="1"/>
    </xf>
    <xf numFmtId="0" fontId="9" fillId="0" borderId="7" xfId="0" applyFont="1" applyFill="1" applyBorder="1" applyAlignment="1">
      <alignment horizontal="center" vertical="top"/>
    </xf>
    <xf numFmtId="44" fontId="2" fillId="0" borderId="4" xfId="2" applyFont="1" applyBorder="1" applyAlignment="1" applyProtection="1">
      <alignment wrapText="1"/>
      <protection locked="0"/>
    </xf>
    <xf numFmtId="44" fontId="2" fillId="0" borderId="25" xfId="2" applyFont="1" applyBorder="1" applyAlignment="1" applyProtection="1">
      <alignment wrapText="1"/>
      <protection locked="0"/>
    </xf>
    <xf numFmtId="0" fontId="2" fillId="0" borderId="0" xfId="0" applyFont="1" applyProtection="1"/>
    <xf numFmtId="0" fontId="0" fillId="0" borderId="0" xfId="0" applyProtection="1"/>
    <xf numFmtId="0" fontId="3" fillId="0" borderId="0" xfId="0" applyFont="1" applyProtection="1"/>
    <xf numFmtId="0" fontId="4" fillId="0" borderId="0" xfId="0" applyFont="1" applyAlignment="1" applyProtection="1">
      <alignment horizontal="left"/>
    </xf>
    <xf numFmtId="0" fontId="2" fillId="0" borderId="0" xfId="0" applyFont="1" applyAlignment="1" applyProtection="1"/>
    <xf numFmtId="0" fontId="7" fillId="0" borderId="0" xfId="0" applyFont="1" applyBorder="1" applyAlignment="1" applyProtection="1">
      <alignment horizontal="center"/>
    </xf>
    <xf numFmtId="0" fontId="8" fillId="0" borderId="1" xfId="0" applyFont="1" applyBorder="1" applyAlignment="1" applyProtection="1">
      <alignment horizontal="center" vertical="justify"/>
    </xf>
    <xf numFmtId="0" fontId="4" fillId="0" borderId="1" xfId="0"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9" fillId="5" borderId="3" xfId="0" applyFont="1" applyFill="1" applyBorder="1" applyAlignment="1" applyProtection="1">
      <alignment horizontal="center" vertical="top"/>
    </xf>
    <xf numFmtId="0" fontId="2" fillId="5" borderId="3" xfId="0" applyFont="1" applyFill="1" applyBorder="1" applyAlignment="1" applyProtection="1">
      <alignment horizontal="center" vertical="top" wrapText="1"/>
    </xf>
    <xf numFmtId="0" fontId="2" fillId="5" borderId="3" xfId="0" applyFont="1" applyFill="1" applyBorder="1" applyAlignment="1" applyProtection="1">
      <alignment horizontal="center" wrapText="1"/>
    </xf>
    <xf numFmtId="0" fontId="9" fillId="0" borderId="4" xfId="0" applyFont="1" applyBorder="1" applyAlignment="1" applyProtection="1">
      <alignment horizontal="center" vertical="top"/>
    </xf>
    <xf numFmtId="0" fontId="2" fillId="0" borderId="4" xfId="0" applyFont="1" applyBorder="1" applyAlignment="1" applyProtection="1">
      <alignment horizontal="justify" vertical="top" wrapText="1"/>
    </xf>
    <xf numFmtId="0" fontId="2" fillId="0" borderId="4" xfId="0" applyFont="1" applyBorder="1" applyAlignment="1" applyProtection="1">
      <alignment horizontal="center" wrapText="1"/>
    </xf>
    <xf numFmtId="0" fontId="9" fillId="5" borderId="4" xfId="0" applyFont="1" applyFill="1" applyBorder="1" applyAlignment="1" applyProtection="1">
      <alignment horizontal="center" vertical="top"/>
    </xf>
    <xf numFmtId="0" fontId="2" fillId="5" borderId="4" xfId="0" applyFont="1" applyFill="1" applyBorder="1" applyAlignment="1" applyProtection="1">
      <alignment horizontal="center" wrapText="1"/>
    </xf>
    <xf numFmtId="0" fontId="2" fillId="0" borderId="4" xfId="0" applyFont="1" applyFill="1" applyBorder="1" applyAlignment="1" applyProtection="1">
      <alignment horizontal="justify" vertical="top" wrapText="1"/>
    </xf>
    <xf numFmtId="0" fontId="2" fillId="0" borderId="4" xfId="0" applyFont="1" applyFill="1" applyBorder="1" applyAlignment="1" applyProtection="1">
      <alignment horizontal="center" wrapText="1"/>
    </xf>
    <xf numFmtId="0" fontId="0" fillId="0" borderId="0" xfId="0" applyFill="1" applyProtection="1"/>
    <xf numFmtId="0" fontId="2" fillId="0" borderId="6" xfId="0" applyNumberFormat="1" applyFont="1" applyBorder="1" applyAlignment="1" applyProtection="1">
      <alignment horizontal="justify" vertical="top" wrapText="1"/>
    </xf>
    <xf numFmtId="0" fontId="9" fillId="2" borderId="4" xfId="0" applyFont="1" applyFill="1" applyBorder="1" applyAlignment="1" applyProtection="1">
      <alignment horizontal="center" vertical="top"/>
    </xf>
    <xf numFmtId="0" fontId="2" fillId="2" borderId="4" xfId="0" applyFont="1" applyFill="1" applyBorder="1" applyAlignment="1" applyProtection="1">
      <alignment horizontal="justify" vertical="top" wrapText="1"/>
    </xf>
    <xf numFmtId="0" fontId="2" fillId="2" borderId="4" xfId="0" applyFont="1" applyFill="1" applyBorder="1" applyAlignment="1" applyProtection="1">
      <alignment horizontal="center" wrapText="1"/>
    </xf>
    <xf numFmtId="0" fontId="2" fillId="0" borderId="24" xfId="0" applyFont="1" applyBorder="1" applyAlignment="1" applyProtection="1">
      <alignment horizontal="center" wrapText="1"/>
    </xf>
    <xf numFmtId="0" fontId="2" fillId="0" borderId="4" xfId="0" applyNumberFormat="1" applyFont="1" applyBorder="1" applyAlignment="1" applyProtection="1">
      <alignment horizontal="justify" vertical="top" wrapText="1"/>
    </xf>
    <xf numFmtId="0" fontId="9" fillId="5" borderId="4" xfId="0" applyFont="1" applyFill="1" applyBorder="1" applyAlignment="1" applyProtection="1">
      <alignment horizontal="justify" vertical="justify" wrapText="1"/>
    </xf>
    <xf numFmtId="0" fontId="15" fillId="0" borderId="4" xfId="0" applyFont="1" applyBorder="1" applyAlignment="1" applyProtection="1">
      <alignment horizontal="center" vertical="top"/>
    </xf>
    <xf numFmtId="0" fontId="2" fillId="0" borderId="4" xfId="0" quotePrefix="1" applyFont="1" applyBorder="1" applyAlignment="1" applyProtection="1">
      <alignment horizontal="justify" vertical="top" wrapText="1"/>
    </xf>
    <xf numFmtId="0" fontId="9" fillId="5" borderId="4" xfId="0" applyFont="1" applyFill="1" applyBorder="1" applyAlignment="1" applyProtection="1">
      <alignment horizontal="justify" vertical="top" wrapText="1"/>
    </xf>
    <xf numFmtId="0" fontId="15" fillId="0" borderId="4" xfId="0" applyFont="1" applyBorder="1" applyAlignment="1" applyProtection="1">
      <alignment horizontal="justify" vertical="top" wrapText="1"/>
    </xf>
    <xf numFmtId="0" fontId="9" fillId="5" borderId="4" xfId="0" quotePrefix="1" applyFont="1" applyFill="1" applyBorder="1" applyAlignment="1" applyProtection="1">
      <alignment horizontal="justify" vertical="top" wrapText="1"/>
    </xf>
    <xf numFmtId="0" fontId="15" fillId="0" borderId="4" xfId="0" quotePrefix="1" applyFont="1" applyBorder="1" applyAlignment="1" applyProtection="1">
      <alignment horizontal="justify" vertical="top" wrapText="1"/>
    </xf>
    <xf numFmtId="0" fontId="2" fillId="0" borderId="4" xfId="0" applyFont="1" applyBorder="1" applyAlignment="1" applyProtection="1">
      <alignment horizontal="center" vertical="top"/>
    </xf>
    <xf numFmtId="0" fontId="2" fillId="5" borderId="4" xfId="0" applyFont="1" applyFill="1" applyBorder="1" applyAlignment="1" applyProtection="1">
      <alignment wrapText="1"/>
    </xf>
    <xf numFmtId="0" fontId="9" fillId="0" borderId="4" xfId="0" applyFont="1" applyFill="1" applyBorder="1" applyAlignment="1" applyProtection="1">
      <alignment horizontal="center" vertical="top"/>
    </xf>
    <xf numFmtId="0" fontId="2" fillId="0" borderId="0" xfId="0" applyFont="1" applyFill="1" applyProtection="1"/>
    <xf numFmtId="0" fontId="9" fillId="3" borderId="4" xfId="0" applyFont="1" applyFill="1" applyBorder="1" applyAlignment="1" applyProtection="1">
      <alignment horizontal="center" vertical="top"/>
    </xf>
    <xf numFmtId="0" fontId="9" fillId="3" borderId="4" xfId="0" applyFont="1" applyFill="1" applyBorder="1" applyAlignment="1" applyProtection="1">
      <alignment horizontal="justify" vertical="top" wrapText="1"/>
    </xf>
    <xf numFmtId="0" fontId="2" fillId="3" borderId="4" xfId="0" applyFont="1" applyFill="1" applyBorder="1" applyAlignment="1" applyProtection="1">
      <alignment horizontal="center" wrapText="1"/>
    </xf>
    <xf numFmtId="0" fontId="15" fillId="0" borderId="4" xfId="0" applyFont="1" applyFill="1" applyBorder="1" applyAlignment="1" applyProtection="1">
      <alignment horizontal="center" vertical="top"/>
    </xf>
    <xf numFmtId="0" fontId="9" fillId="4" borderId="4" xfId="0" applyFont="1" applyFill="1" applyBorder="1" applyAlignment="1" applyProtection="1">
      <alignment horizontal="center" vertical="top"/>
    </xf>
    <xf numFmtId="0" fontId="10" fillId="3" borderId="4" xfId="0" applyFont="1" applyFill="1" applyBorder="1" applyAlignment="1" applyProtection="1">
      <alignment horizontal="justify" vertical="top" wrapText="1"/>
    </xf>
    <xf numFmtId="0" fontId="9" fillId="0" borderId="4" xfId="5" applyFont="1" applyFill="1" applyBorder="1" applyAlignment="1" applyProtection="1">
      <alignment horizontal="center" vertical="top"/>
    </xf>
    <xf numFmtId="0" fontId="2" fillId="0" borderId="4" xfId="0" applyFont="1" applyBorder="1" applyAlignment="1" applyProtection="1">
      <alignment horizontal="justify" vertical="center" wrapText="1"/>
    </xf>
    <xf numFmtId="166" fontId="2" fillId="0" borderId="4" xfId="0" applyNumberFormat="1" applyFont="1" applyBorder="1" applyAlignment="1" applyProtection="1">
      <alignment horizontal="center"/>
    </xf>
    <xf numFmtId="0" fontId="2" fillId="0" borderId="4" xfId="5" applyFont="1" applyBorder="1" applyAlignment="1" applyProtection="1">
      <alignment horizontal="center" wrapText="1"/>
    </xf>
    <xf numFmtId="0" fontId="2" fillId="0" borderId="4" xfId="0" quotePrefix="1" applyFont="1" applyBorder="1" applyAlignment="1" applyProtection="1">
      <alignment horizontal="justify" vertical="center" wrapText="1"/>
    </xf>
    <xf numFmtId="0" fontId="2" fillId="2" borderId="4" xfId="0" applyFont="1" applyFill="1" applyBorder="1" applyAlignment="1" applyProtection="1">
      <alignment horizontal="center" vertical="top"/>
    </xf>
    <xf numFmtId="0" fontId="9" fillId="2" borderId="4" xfId="0" applyFont="1" applyFill="1" applyBorder="1" applyAlignment="1" applyProtection="1">
      <alignment horizontal="justify" vertical="top" wrapText="1"/>
    </xf>
    <xf numFmtId="0" fontId="9" fillId="0" borderId="4" xfId="0" applyFont="1" applyBorder="1" applyAlignment="1" applyProtection="1">
      <alignment horizontal="justify" vertical="top" wrapText="1"/>
    </xf>
    <xf numFmtId="0" fontId="2" fillId="0" borderId="4" xfId="0" applyFont="1" applyBorder="1" applyAlignment="1" applyProtection="1">
      <alignment horizontal="justify" vertical="justify" wrapText="1"/>
    </xf>
    <xf numFmtId="0" fontId="2" fillId="0" borderId="25" xfId="0" applyFont="1" applyBorder="1" applyAlignment="1" applyProtection="1">
      <alignment horizontal="justify" vertical="top" wrapText="1"/>
    </xf>
    <xf numFmtId="0" fontId="2" fillId="0" borderId="25" xfId="0" applyFont="1" applyBorder="1" applyAlignment="1" applyProtection="1">
      <alignment horizontal="center" wrapText="1"/>
    </xf>
    <xf numFmtId="0" fontId="9" fillId="0" borderId="25" xfId="0" applyFont="1" applyFill="1" applyBorder="1" applyAlignment="1" applyProtection="1">
      <alignment horizontal="center" vertical="top"/>
    </xf>
    <xf numFmtId="0" fontId="15" fillId="0" borderId="25" xfId="0" applyFont="1" applyFill="1" applyBorder="1" applyAlignment="1" applyProtection="1">
      <alignment horizontal="center" vertical="top"/>
    </xf>
    <xf numFmtId="0" fontId="9" fillId="2" borderId="7" xfId="0" applyFont="1" applyFill="1" applyBorder="1" applyAlignment="1" applyProtection="1">
      <alignment horizontal="center" vertical="top"/>
    </xf>
    <xf numFmtId="0" fontId="9" fillId="2" borderId="7" xfId="0" applyFont="1" applyFill="1" applyBorder="1" applyAlignment="1" applyProtection="1">
      <alignment horizontal="justify" vertical="top" wrapText="1"/>
    </xf>
    <xf numFmtId="0" fontId="9" fillId="2" borderId="7" xfId="0" applyFont="1" applyFill="1" applyBorder="1" applyAlignment="1" applyProtection="1">
      <alignment horizontal="center" wrapText="1"/>
    </xf>
    <xf numFmtId="0" fontId="14" fillId="0" borderId="23" xfId="0" applyFont="1" applyBorder="1" applyAlignment="1" applyProtection="1">
      <alignment horizontal="left" wrapText="1"/>
    </xf>
    <xf numFmtId="0" fontId="14" fillId="0" borderId="26" xfId="0" applyFont="1" applyBorder="1" applyAlignment="1" applyProtection="1">
      <alignment horizontal="left" vertical="top" wrapText="1"/>
    </xf>
    <xf numFmtId="0" fontId="2" fillId="0" borderId="21" xfId="0" applyFont="1" applyFill="1" applyBorder="1" applyAlignment="1" applyProtection="1">
      <alignment horizontal="center" wrapText="1"/>
    </xf>
    <xf numFmtId="0" fontId="14" fillId="0" borderId="4" xfId="0" applyFont="1" applyBorder="1" applyAlignment="1" applyProtection="1">
      <alignment horizontal="left" wrapText="1"/>
    </xf>
    <xf numFmtId="0" fontId="2" fillId="2" borderId="7" xfId="0" applyFont="1" applyFill="1" applyBorder="1" applyAlignment="1" applyProtection="1">
      <alignment horizontal="center" wrapText="1"/>
    </xf>
    <xf numFmtId="0" fontId="9" fillId="5" borderId="25" xfId="0" applyFont="1" applyFill="1" applyBorder="1" applyAlignment="1" applyProtection="1">
      <alignment horizontal="center" vertical="top"/>
    </xf>
    <xf numFmtId="0" fontId="9" fillId="5" borderId="25" xfId="0" applyFont="1" applyFill="1" applyBorder="1" applyAlignment="1" applyProtection="1">
      <alignment horizontal="justify" vertical="top" wrapText="1"/>
    </xf>
    <xf numFmtId="0" fontId="2" fillId="5" borderId="25" xfId="0" applyFont="1" applyFill="1" applyBorder="1" applyAlignment="1" applyProtection="1">
      <alignment horizontal="center" wrapText="1"/>
    </xf>
    <xf numFmtId="0" fontId="9" fillId="5" borderId="25" xfId="0" applyFont="1" applyFill="1" applyBorder="1" applyAlignment="1" applyProtection="1">
      <alignment horizontal="center" wrapText="1"/>
    </xf>
    <xf numFmtId="0" fontId="2" fillId="0" borderId="27" xfId="0" applyFont="1" applyBorder="1" applyAlignment="1" applyProtection="1">
      <alignment horizontal="center" wrapText="1"/>
    </xf>
    <xf numFmtId="0" fontId="2" fillId="0" borderId="21" xfId="0" applyFont="1" applyFill="1" applyBorder="1" applyAlignment="1" applyProtection="1">
      <alignment horizontal="justify" vertical="top" wrapText="1"/>
    </xf>
    <xf numFmtId="0" fontId="2" fillId="0" borderId="21" xfId="0" applyFont="1" applyBorder="1" applyAlignment="1" applyProtection="1">
      <alignment horizontal="center" wrapText="1"/>
    </xf>
    <xf numFmtId="0" fontId="9" fillId="2" borderId="22" xfId="0" applyFont="1" applyFill="1" applyBorder="1" applyAlignment="1" applyProtection="1">
      <alignment horizontal="center" vertical="top"/>
    </xf>
    <xf numFmtId="0" fontId="9" fillId="2" borderId="22" xfId="0" applyFont="1" applyFill="1" applyBorder="1" applyAlignment="1" applyProtection="1">
      <alignment horizontal="justify" vertical="top" wrapText="1"/>
    </xf>
    <xf numFmtId="0" fontId="9" fillId="2" borderId="22" xfId="0" applyFont="1" applyFill="1" applyBorder="1" applyAlignment="1" applyProtection="1">
      <alignment horizontal="center" wrapText="1"/>
    </xf>
    <xf numFmtId="164" fontId="2" fillId="0" borderId="0" xfId="0" applyNumberFormat="1" applyFont="1" applyProtection="1"/>
    <xf numFmtId="0" fontId="9" fillId="0" borderId="8" xfId="0" applyFont="1" applyBorder="1" applyProtection="1"/>
    <xf numFmtId="0" fontId="2" fillId="0" borderId="9" xfId="0" applyFont="1" applyBorder="1" applyAlignment="1" applyProtection="1">
      <alignment horizontal="center"/>
    </xf>
    <xf numFmtId="164" fontId="2" fillId="0" borderId="9" xfId="0" applyNumberFormat="1" applyFont="1" applyBorder="1" applyProtection="1"/>
    <xf numFmtId="164" fontId="9" fillId="0" borderId="10" xfId="0" applyNumberFormat="1" applyFont="1" applyBorder="1" applyProtection="1"/>
    <xf numFmtId="0" fontId="9" fillId="0" borderId="0" xfId="0" applyFont="1" applyBorder="1" applyProtection="1"/>
    <xf numFmtId="0" fontId="2" fillId="0" borderId="0" xfId="0" applyFont="1" applyBorder="1" applyAlignment="1" applyProtection="1">
      <alignment horizontal="center"/>
    </xf>
    <xf numFmtId="164" fontId="9" fillId="0" borderId="0" xfId="0" applyNumberFormat="1" applyFont="1" applyBorder="1" applyProtection="1"/>
    <xf numFmtId="0" fontId="13" fillId="0" borderId="0" xfId="0" applyFont="1" applyProtection="1"/>
    <xf numFmtId="0" fontId="4" fillId="5" borderId="3" xfId="0" applyFont="1" applyFill="1" applyBorder="1" applyAlignment="1" applyProtection="1">
      <alignment horizontal="justify" vertical="top" wrapText="1"/>
    </xf>
    <xf numFmtId="0" fontId="4" fillId="5" borderId="4" xfId="0" applyFont="1" applyFill="1" applyBorder="1" applyAlignment="1" applyProtection="1">
      <alignment horizontal="justify" vertical="top" wrapText="1"/>
    </xf>
    <xf numFmtId="0" fontId="0" fillId="0" borderId="0" xfId="0" applyBorder="1"/>
    <xf numFmtId="0" fontId="2" fillId="5" borderId="28" xfId="0" applyNumberFormat="1" applyFont="1" applyFill="1" applyBorder="1" applyAlignment="1" applyProtection="1">
      <alignment horizontal="center" wrapText="1"/>
      <protection locked="0"/>
    </xf>
    <xf numFmtId="0" fontId="2" fillId="5" borderId="29" xfId="0" applyNumberFormat="1" applyFont="1" applyFill="1" applyBorder="1" applyAlignment="1" applyProtection="1">
      <alignment wrapText="1"/>
      <protection locked="0"/>
    </xf>
    <xf numFmtId="0" fontId="2" fillId="5" borderId="30" xfId="0" applyNumberFormat="1" applyFont="1" applyFill="1" applyBorder="1" applyAlignment="1" applyProtection="1">
      <alignment vertical="top" wrapText="1"/>
      <protection locked="0"/>
    </xf>
    <xf numFmtId="0" fontId="2" fillId="0" borderId="5" xfId="0" applyNumberFormat="1" applyFont="1" applyBorder="1" applyAlignment="1" applyProtection="1">
      <alignment horizontal="center" wrapText="1"/>
      <protection locked="0"/>
    </xf>
    <xf numFmtId="0" fontId="2" fillId="0" borderId="31" xfId="0" applyNumberFormat="1" applyFont="1" applyBorder="1" applyAlignment="1" applyProtection="1">
      <alignment wrapText="1"/>
      <protection locked="0"/>
    </xf>
    <xf numFmtId="0" fontId="2" fillId="0" borderId="24" xfId="0" applyNumberFormat="1" applyFont="1" applyFill="1" applyBorder="1" applyAlignment="1" applyProtection="1">
      <alignment wrapText="1"/>
      <protection locked="0"/>
    </xf>
    <xf numFmtId="0" fontId="2" fillId="5" borderId="5" xfId="0" applyNumberFormat="1" applyFont="1" applyFill="1" applyBorder="1" applyAlignment="1" applyProtection="1">
      <alignment horizontal="center" wrapText="1"/>
      <protection locked="0"/>
    </xf>
    <xf numFmtId="0" fontId="2" fillId="5" borderId="31" xfId="0" applyNumberFormat="1" applyFont="1" applyFill="1" applyBorder="1" applyAlignment="1" applyProtection="1">
      <alignment wrapText="1"/>
      <protection locked="0"/>
    </xf>
    <xf numFmtId="0" fontId="2" fillId="5" borderId="24" xfId="0" applyNumberFormat="1" applyFont="1" applyFill="1" applyBorder="1" applyAlignment="1" applyProtection="1">
      <alignment wrapText="1"/>
      <protection locked="0"/>
    </xf>
    <xf numFmtId="0" fontId="2" fillId="0" borderId="5" xfId="0" applyNumberFormat="1" applyFont="1" applyFill="1" applyBorder="1" applyAlignment="1" applyProtection="1">
      <alignment horizontal="center" wrapText="1"/>
      <protection locked="0"/>
    </xf>
    <xf numFmtId="0" fontId="2" fillId="0" borderId="31" xfId="0" applyNumberFormat="1" applyFont="1" applyFill="1" applyBorder="1" applyAlignment="1" applyProtection="1">
      <alignment wrapText="1"/>
      <protection locked="0"/>
    </xf>
    <xf numFmtId="0" fontId="2" fillId="2" borderId="5" xfId="0" applyNumberFormat="1" applyFont="1" applyFill="1" applyBorder="1" applyAlignment="1" applyProtection="1">
      <alignment horizontal="center" wrapText="1"/>
      <protection locked="0"/>
    </xf>
    <xf numFmtId="0" fontId="2" fillId="2" borderId="31" xfId="2" applyNumberFormat="1" applyFont="1" applyFill="1" applyBorder="1" applyAlignment="1" applyProtection="1">
      <alignment wrapText="1"/>
      <protection locked="0"/>
    </xf>
    <xf numFmtId="0" fontId="9" fillId="2" borderId="24" xfId="2" applyNumberFormat="1" applyFont="1" applyFill="1" applyBorder="1" applyAlignment="1" applyProtection="1">
      <alignment wrapText="1"/>
      <protection locked="0"/>
    </xf>
    <xf numFmtId="0" fontId="2" fillId="0" borderId="31" xfId="2" applyNumberFormat="1" applyFont="1" applyBorder="1" applyAlignment="1" applyProtection="1">
      <alignment wrapText="1"/>
      <protection locked="0"/>
    </xf>
    <xf numFmtId="0" fontId="2" fillId="0" borderId="24" xfId="2" applyNumberFormat="1" applyFont="1" applyBorder="1" applyAlignment="1" applyProtection="1">
      <alignment wrapText="1"/>
      <protection locked="0"/>
    </xf>
    <xf numFmtId="0" fontId="2" fillId="0" borderId="31" xfId="0" applyNumberFormat="1" applyFont="1" applyBorder="1" applyAlignment="1" applyProtection="1">
      <alignment horizontal="right" wrapText="1"/>
      <protection locked="0"/>
    </xf>
    <xf numFmtId="0" fontId="2" fillId="3" borderId="5" xfId="0" applyNumberFormat="1" applyFont="1" applyFill="1" applyBorder="1" applyAlignment="1" applyProtection="1">
      <alignment horizontal="center" wrapText="1"/>
      <protection locked="0"/>
    </xf>
    <xf numFmtId="0" fontId="2" fillId="3" borderId="31" xfId="0" applyNumberFormat="1" applyFont="1" applyFill="1" applyBorder="1" applyAlignment="1" applyProtection="1">
      <alignment wrapText="1"/>
      <protection locked="0"/>
    </xf>
    <xf numFmtId="0" fontId="2" fillId="3" borderId="24" xfId="0" applyNumberFormat="1" applyFont="1" applyFill="1" applyBorder="1" applyAlignment="1" applyProtection="1">
      <alignment wrapText="1"/>
      <protection locked="0"/>
    </xf>
    <xf numFmtId="0" fontId="2" fillId="0" borderId="24" xfId="0" applyNumberFormat="1" applyFont="1" applyBorder="1" applyAlignment="1" applyProtection="1">
      <alignment wrapText="1"/>
      <protection locked="0"/>
    </xf>
    <xf numFmtId="0" fontId="2" fillId="0" borderId="5" xfId="5" applyNumberFormat="1" applyFont="1" applyBorder="1" applyAlignment="1" applyProtection="1">
      <alignment horizontal="center" wrapText="1"/>
      <protection locked="0"/>
    </xf>
    <xf numFmtId="0" fontId="2" fillId="2" borderId="31" xfId="0" applyNumberFormat="1" applyFont="1" applyFill="1" applyBorder="1" applyAlignment="1" applyProtection="1">
      <alignment wrapText="1"/>
      <protection locked="0"/>
    </xf>
    <xf numFmtId="0" fontId="9" fillId="2" borderId="24" xfId="0" applyNumberFormat="1" applyFont="1" applyFill="1" applyBorder="1" applyAlignment="1" applyProtection="1">
      <alignment wrapText="1"/>
      <protection locked="0"/>
    </xf>
    <xf numFmtId="0" fontId="2" fillId="0" borderId="32" xfId="0" applyNumberFormat="1" applyFont="1" applyBorder="1" applyAlignment="1" applyProtection="1">
      <alignment horizontal="center" wrapText="1"/>
      <protection locked="0"/>
    </xf>
    <xf numFmtId="0" fontId="2" fillId="0" borderId="33" xfId="0" applyNumberFormat="1" applyFont="1" applyBorder="1" applyAlignment="1" applyProtection="1">
      <alignment wrapText="1"/>
      <protection locked="0"/>
    </xf>
    <xf numFmtId="0" fontId="2" fillId="0" borderId="27" xfId="0" applyNumberFormat="1" applyFont="1" applyFill="1" applyBorder="1" applyAlignment="1" applyProtection="1">
      <alignment wrapText="1"/>
      <protection locked="0"/>
    </xf>
    <xf numFmtId="0" fontId="9" fillId="2" borderId="34" xfId="0" applyNumberFormat="1" applyFont="1" applyFill="1" applyBorder="1" applyAlignment="1" applyProtection="1">
      <alignment horizontal="center" wrapText="1"/>
      <protection locked="0"/>
    </xf>
    <xf numFmtId="0" fontId="9" fillId="2" borderId="35" xfId="0" applyNumberFormat="1" applyFont="1" applyFill="1" applyBorder="1" applyAlignment="1" applyProtection="1">
      <alignment wrapText="1"/>
      <protection locked="0"/>
    </xf>
    <xf numFmtId="0" fontId="9" fillId="2" borderId="36" xfId="0" applyNumberFormat="1" applyFont="1" applyFill="1" applyBorder="1" applyAlignment="1" applyProtection="1">
      <alignment wrapText="1"/>
      <protection locked="0"/>
    </xf>
    <xf numFmtId="0" fontId="2" fillId="0" borderId="33" xfId="0" applyNumberFormat="1" applyFont="1" applyFill="1" applyBorder="1" applyAlignment="1" applyProtection="1">
      <alignment wrapText="1"/>
      <protection locked="0"/>
    </xf>
    <xf numFmtId="0" fontId="2" fillId="0" borderId="15"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wrapText="1"/>
      <protection locked="0"/>
    </xf>
    <xf numFmtId="0" fontId="9" fillId="5" borderId="32" xfId="0" applyNumberFormat="1" applyFont="1" applyFill="1" applyBorder="1" applyAlignment="1" applyProtection="1">
      <alignment horizontal="center" wrapText="1"/>
      <protection locked="0"/>
    </xf>
    <xf numFmtId="0" fontId="9" fillId="5" borderId="33" xfId="0" applyNumberFormat="1" applyFont="1" applyFill="1" applyBorder="1" applyAlignment="1" applyProtection="1">
      <alignment wrapText="1"/>
      <protection locked="0"/>
    </xf>
    <xf numFmtId="0" fontId="9" fillId="5" borderId="27" xfId="0" applyNumberFormat="1" applyFont="1" applyFill="1" applyBorder="1" applyAlignment="1" applyProtection="1">
      <alignment wrapText="1"/>
      <protection locked="0"/>
    </xf>
    <xf numFmtId="0" fontId="2" fillId="0" borderId="33" xfId="2" applyNumberFormat="1" applyFont="1" applyBorder="1" applyAlignment="1" applyProtection="1">
      <alignment wrapText="1"/>
      <protection locked="0"/>
    </xf>
    <xf numFmtId="0" fontId="2" fillId="0" borderId="34" xfId="0" applyNumberFormat="1" applyFont="1" applyBorder="1" applyAlignment="1" applyProtection="1">
      <alignment horizontal="center" wrapText="1"/>
      <protection locked="0"/>
    </xf>
    <xf numFmtId="0" fontId="2" fillId="0" borderId="35" xfId="0" applyNumberFormat="1" applyFont="1" applyFill="1" applyBorder="1" applyAlignment="1" applyProtection="1">
      <alignment wrapText="1"/>
      <protection locked="0"/>
    </xf>
    <xf numFmtId="0" fontId="2" fillId="0" borderId="36" xfId="0" applyNumberFormat="1" applyFont="1" applyFill="1" applyBorder="1" applyAlignment="1" applyProtection="1">
      <alignment wrapText="1"/>
      <protection locked="0"/>
    </xf>
    <xf numFmtId="0" fontId="9" fillId="0" borderId="25" xfId="0" applyFont="1" applyBorder="1" applyAlignment="1" applyProtection="1">
      <alignment horizontal="center" vertical="top"/>
    </xf>
    <xf numFmtId="2" fontId="2" fillId="0" borderId="4" xfId="0" applyNumberFormat="1" applyFont="1" applyBorder="1" applyAlignment="1" applyProtection="1">
      <alignment horizontal="center" wrapText="1"/>
    </xf>
    <xf numFmtId="0" fontId="15" fillId="0" borderId="25" xfId="0" applyFont="1" applyBorder="1" applyAlignment="1" applyProtection="1">
      <alignment horizontal="center" vertical="top"/>
    </xf>
    <xf numFmtId="0" fontId="18" fillId="0" borderId="0" xfId="0" applyFont="1" applyProtection="1"/>
    <xf numFmtId="0" fontId="9" fillId="0" borderId="4" xfId="7" applyFont="1" applyBorder="1" applyAlignment="1">
      <alignment horizontal="justify" vertical="top" wrapText="1"/>
    </xf>
    <xf numFmtId="0" fontId="2" fillId="0" borderId="4" xfId="0" applyNumberFormat="1" applyFont="1" applyBorder="1" applyAlignment="1" applyProtection="1">
      <alignment horizontal="center" wrapText="1"/>
    </xf>
    <xf numFmtId="0" fontId="2" fillId="0" borderId="32" xfId="0" applyNumberFormat="1" applyFont="1" applyFill="1" applyBorder="1" applyAlignment="1" applyProtection="1">
      <alignment horizontal="center" wrapText="1"/>
      <protection locked="0"/>
    </xf>
    <xf numFmtId="0" fontId="2" fillId="0" borderId="25" xfId="0" applyFont="1" applyFill="1" applyBorder="1" applyAlignment="1" applyProtection="1">
      <alignment horizontal="justify" vertical="top" wrapText="1"/>
    </xf>
    <xf numFmtId="0" fontId="2" fillId="0" borderId="25" xfId="0" applyFont="1" applyFill="1" applyBorder="1" applyAlignment="1" applyProtection="1">
      <alignment horizontal="center" wrapText="1"/>
    </xf>
    <xf numFmtId="0" fontId="2" fillId="0" borderId="0" xfId="0" applyFont="1" applyAlignment="1" applyProtection="1">
      <alignment horizontal="center"/>
    </xf>
    <xf numFmtId="0" fontId="9" fillId="0" borderId="4" xfId="0" applyNumberFormat="1" applyFont="1" applyBorder="1" applyAlignment="1" applyProtection="1">
      <alignment horizontal="justify" vertical="top" wrapText="1"/>
      <protection locked="0"/>
    </xf>
    <xf numFmtId="164" fontId="2" fillId="0" borderId="31" xfId="0" applyNumberFormat="1" applyFont="1" applyFill="1" applyBorder="1" applyAlignment="1" applyProtection="1">
      <alignment wrapText="1"/>
      <protection locked="0"/>
    </xf>
    <xf numFmtId="164" fontId="2" fillId="0" borderId="24" xfId="0" applyNumberFormat="1" applyFont="1" applyFill="1" applyBorder="1" applyAlignment="1" applyProtection="1">
      <alignment wrapText="1"/>
      <protection locked="0"/>
    </xf>
    <xf numFmtId="164" fontId="2" fillId="0" borderId="33" xfId="0" applyNumberFormat="1" applyFont="1" applyFill="1" applyBorder="1" applyAlignment="1" applyProtection="1">
      <alignment wrapText="1"/>
      <protection locked="0"/>
    </xf>
    <xf numFmtId="0" fontId="2" fillId="0" borderId="5" xfId="0" applyFont="1" applyFill="1" applyBorder="1" applyAlignment="1" applyProtection="1">
      <alignment horizontal="center" wrapText="1"/>
      <protection locked="0"/>
    </xf>
    <xf numFmtId="0" fontId="2" fillId="0" borderId="32" xfId="0" applyFont="1" applyFill="1" applyBorder="1" applyAlignment="1" applyProtection="1">
      <alignment horizontal="center" wrapText="1"/>
      <protection locked="0"/>
    </xf>
    <xf numFmtId="0" fontId="2" fillId="0" borderId="27" xfId="0" applyNumberFormat="1" applyFont="1" applyFill="1" applyBorder="1" applyAlignment="1" applyProtection="1">
      <alignment horizontal="center" wrapText="1"/>
      <protection locked="0"/>
    </xf>
    <xf numFmtId="0" fontId="2" fillId="0" borderId="39" xfId="0" applyNumberFormat="1" applyFont="1" applyFill="1" applyBorder="1" applyAlignment="1" applyProtection="1">
      <alignment horizontal="center" wrapText="1"/>
      <protection locked="0"/>
    </xf>
    <xf numFmtId="0" fontId="17" fillId="0" borderId="13" xfId="0" applyFont="1" applyBorder="1" applyAlignment="1" applyProtection="1">
      <alignment horizontal="center"/>
    </xf>
    <xf numFmtId="0" fontId="17" fillId="0" borderId="14" xfId="0" applyFont="1" applyBorder="1" applyAlignment="1" applyProtection="1">
      <alignment horizontal="center"/>
    </xf>
    <xf numFmtId="0" fontId="17" fillId="0" borderId="18" xfId="0" applyFont="1" applyBorder="1" applyAlignment="1" applyProtection="1">
      <alignment horizontal="center"/>
    </xf>
    <xf numFmtId="0" fontId="17" fillId="0" borderId="15" xfId="0" applyFont="1" applyBorder="1" applyAlignment="1" applyProtection="1">
      <alignment horizontal="center"/>
    </xf>
    <xf numFmtId="0" fontId="17" fillId="0" borderId="0" xfId="0" applyFont="1" applyBorder="1" applyAlignment="1" applyProtection="1">
      <alignment horizontal="center"/>
    </xf>
    <xf numFmtId="0" fontId="17" fillId="0" borderId="19" xfId="0" applyFont="1" applyBorder="1" applyAlignment="1" applyProtection="1">
      <alignment horizontal="center"/>
    </xf>
    <xf numFmtId="0" fontId="4" fillId="0" borderId="16" xfId="0" applyFont="1" applyBorder="1" applyAlignment="1" applyProtection="1">
      <alignment horizontal="center"/>
    </xf>
    <xf numFmtId="0" fontId="4" fillId="0" borderId="17" xfId="0" applyFont="1" applyBorder="1" applyAlignment="1" applyProtection="1">
      <alignment horizontal="center"/>
    </xf>
    <xf numFmtId="0" fontId="4" fillId="0" borderId="20" xfId="0" applyFont="1" applyBorder="1" applyAlignment="1" applyProtection="1">
      <alignment horizontal="center"/>
    </xf>
    <xf numFmtId="0" fontId="2" fillId="0" borderId="0" xfId="0" applyFont="1" applyAlignment="1" applyProtection="1">
      <alignment horizontal="center"/>
    </xf>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18" xfId="0" applyFont="1" applyBorder="1" applyAlignment="1" applyProtection="1">
      <alignment horizontal="center"/>
    </xf>
    <xf numFmtId="0" fontId="9" fillId="0" borderId="11" xfId="0" applyFont="1" applyBorder="1" applyAlignment="1">
      <alignment horizontal="center"/>
    </xf>
    <xf numFmtId="0" fontId="12" fillId="0" borderId="12" xfId="0" applyFont="1" applyBorder="1" applyAlignment="1">
      <alignment horizontal="center"/>
    </xf>
    <xf numFmtId="0" fontId="12" fillId="0" borderId="2" xfId="0" applyFont="1" applyBorder="1" applyAlignment="1">
      <alignment horizontal="center"/>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2" xfId="0" applyFont="1" applyBorder="1" applyAlignment="1">
      <alignment horizontal="center" vertical="top" wrapText="1"/>
    </xf>
    <xf numFmtId="0" fontId="4" fillId="0" borderId="0" xfId="0" applyFont="1" applyAlignment="1" applyProtection="1">
      <alignment horizontal="center" vertical="center"/>
    </xf>
    <xf numFmtId="0" fontId="5" fillId="0" borderId="11" xfId="0" applyFont="1" applyBorder="1" applyAlignment="1" applyProtection="1">
      <alignment horizontal="center"/>
    </xf>
    <xf numFmtId="0" fontId="5" fillId="0" borderId="12" xfId="0" applyFont="1" applyBorder="1" applyAlignment="1" applyProtection="1">
      <alignment horizontal="center"/>
    </xf>
    <xf numFmtId="0" fontId="5" fillId="0" borderId="2"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6" fillId="0" borderId="20" xfId="0" applyFont="1" applyBorder="1" applyAlignment="1" applyProtection="1">
      <alignment horizontal="center"/>
    </xf>
    <xf numFmtId="0" fontId="6" fillId="0" borderId="0" xfId="0" applyFont="1" applyBorder="1" applyAlignment="1">
      <alignment horizontal="center"/>
    </xf>
    <xf numFmtId="0" fontId="9" fillId="0" borderId="25" xfId="0" applyFont="1" applyFill="1" applyBorder="1" applyAlignment="1">
      <alignment horizontal="center" vertical="top" wrapText="1"/>
    </xf>
    <xf numFmtId="0" fontId="9" fillId="0" borderId="6" xfId="0" applyFont="1" applyFill="1" applyBorder="1" applyAlignment="1">
      <alignment horizontal="center" vertical="top" wrapText="1"/>
    </xf>
    <xf numFmtId="0" fontId="2" fillId="0" borderId="25"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25" xfId="0" applyFont="1" applyFill="1" applyBorder="1" applyAlignment="1">
      <alignment horizontal="center" wrapText="1"/>
    </xf>
    <xf numFmtId="0" fontId="2" fillId="0" borderId="6" xfId="0" applyFont="1" applyFill="1" applyBorder="1" applyAlignment="1">
      <alignment horizontal="center" wrapText="1"/>
    </xf>
    <xf numFmtId="0" fontId="2" fillId="0" borderId="32" xfId="0" applyNumberFormat="1" applyFont="1" applyFill="1" applyBorder="1" applyAlignment="1" applyProtection="1">
      <alignment horizontal="center" wrapText="1"/>
      <protection locked="0"/>
    </xf>
    <xf numFmtId="0" fontId="2" fillId="0" borderId="37" xfId="0" applyNumberFormat="1" applyFont="1" applyFill="1" applyBorder="1" applyAlignment="1" applyProtection="1">
      <alignment horizontal="center" wrapText="1"/>
      <protection locked="0"/>
    </xf>
    <xf numFmtId="0" fontId="2" fillId="0" borderId="33" xfId="0" applyNumberFormat="1" applyFont="1" applyFill="1" applyBorder="1" applyAlignment="1" applyProtection="1">
      <alignment horizontal="center" wrapText="1"/>
      <protection locked="0"/>
    </xf>
    <xf numFmtId="0" fontId="2" fillId="0" borderId="38" xfId="0" applyNumberFormat="1" applyFont="1" applyFill="1" applyBorder="1" applyAlignment="1" applyProtection="1">
      <alignment horizontal="center" wrapText="1"/>
      <protection locked="0"/>
    </xf>
    <xf numFmtId="0" fontId="9" fillId="0" borderId="11" xfId="0" applyFont="1" applyBorder="1" applyAlignment="1" applyProtection="1">
      <alignment horizontal="center"/>
    </xf>
    <xf numFmtId="0" fontId="12" fillId="0" borderId="12" xfId="0" applyFont="1" applyBorder="1" applyAlignment="1" applyProtection="1">
      <alignment horizontal="center"/>
    </xf>
    <xf numFmtId="0" fontId="12" fillId="0" borderId="2" xfId="0" applyFont="1" applyBorder="1" applyAlignment="1" applyProtection="1">
      <alignment horizontal="center"/>
    </xf>
    <xf numFmtId="0" fontId="9" fillId="0" borderId="25" xfId="0" applyFont="1" applyFill="1" applyBorder="1" applyAlignment="1" applyProtection="1">
      <alignment horizontal="center" vertical="top" wrapText="1"/>
    </xf>
    <xf numFmtId="0" fontId="9" fillId="0" borderId="6" xfId="0" applyFont="1" applyFill="1" applyBorder="1" applyAlignment="1" applyProtection="1">
      <alignment horizontal="center" vertical="top" wrapText="1"/>
    </xf>
    <xf numFmtId="0" fontId="2" fillId="0" borderId="25" xfId="0" applyFont="1" applyFill="1" applyBorder="1" applyAlignment="1" applyProtection="1">
      <alignment horizontal="justify" vertical="top" wrapText="1"/>
    </xf>
    <xf numFmtId="0" fontId="2" fillId="0" borderId="6" xfId="0" applyFont="1" applyFill="1" applyBorder="1" applyAlignment="1" applyProtection="1">
      <alignment horizontal="justify" vertical="top" wrapText="1"/>
    </xf>
    <xf numFmtId="0" fontId="2" fillId="0" borderId="25" xfId="0" applyFont="1" applyFill="1" applyBorder="1" applyAlignment="1" applyProtection="1">
      <alignment horizontal="center" wrapText="1"/>
    </xf>
    <xf numFmtId="0" fontId="2" fillId="0" borderId="6" xfId="0" applyFont="1" applyFill="1" applyBorder="1" applyAlignment="1" applyProtection="1">
      <alignment horizontal="center" wrapText="1"/>
    </xf>
    <xf numFmtId="164" fontId="2" fillId="0" borderId="25" xfId="0"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cellXfs>
  <cellStyles count="10">
    <cellStyle name="Euro" xfId="1"/>
    <cellStyle name="Euro 2" xfId="8"/>
    <cellStyle name="Monétaire" xfId="2" builtinId="4"/>
    <cellStyle name="Monétaire 2" xfId="3"/>
    <cellStyle name="Monétaire 3" xfId="9"/>
    <cellStyle name="Normal" xfId="0" builtinId="0"/>
    <cellStyle name="Normal 2" xfId="4"/>
    <cellStyle name="Normal 3" xfId="7"/>
    <cellStyle name="Normal_DCE, bordereau des prix" xfId="5"/>
    <cellStyle name="Pourcentag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4</xdr:row>
      <xdr:rowOff>133350</xdr:rowOff>
    </xdr:from>
    <xdr:to>
      <xdr:col>5</xdr:col>
      <xdr:colOff>314325</xdr:colOff>
      <xdr:row>10</xdr:row>
      <xdr:rowOff>133350</xdr:rowOff>
    </xdr:to>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7225" y="923925"/>
          <a:ext cx="1000125" cy="1143000"/>
        </a:xfrm>
        <a:prstGeom prst="rect">
          <a:avLst/>
        </a:prstGeom>
      </xdr:spPr>
    </xdr:pic>
    <xdr:clientData/>
  </xdr:twoCellAnchor>
  <xdr:twoCellAnchor editAs="oneCell">
    <xdr:from>
      <xdr:col>1</xdr:col>
      <xdr:colOff>2895600</xdr:colOff>
      <xdr:row>20</xdr:row>
      <xdr:rowOff>123825</xdr:rowOff>
    </xdr:from>
    <xdr:to>
      <xdr:col>5</xdr:col>
      <xdr:colOff>1029174</xdr:colOff>
      <xdr:row>24</xdr:row>
      <xdr:rowOff>40576</xdr:rowOff>
    </xdr:to>
    <xdr:pic>
      <xdr:nvPicPr>
        <xdr:cNvPr id="7"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486150" y="4000500"/>
          <a:ext cx="2696049" cy="6978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76200</xdr:colOff>
      <xdr:row>4</xdr:row>
      <xdr:rowOff>133350</xdr:rowOff>
    </xdr:from>
    <xdr:to>
      <xdr:col>5</xdr:col>
      <xdr:colOff>314325</xdr:colOff>
      <xdr:row>10</xdr:row>
      <xdr:rowOff>133350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7225" y="923925"/>
          <a:ext cx="1000125" cy="1143000"/>
        </a:xfrm>
        <a:prstGeom prst="rect">
          <a:avLst/>
        </a:prstGeom>
      </xdr:spPr>
    </xdr:pic>
    <xdr:clientData/>
  </xdr:twoCellAnchor>
  <xdr:twoCellAnchor editAs="oneCell">
    <xdr:from>
      <xdr:col>1</xdr:col>
      <xdr:colOff>2895600</xdr:colOff>
      <xdr:row>20</xdr:row>
      <xdr:rowOff>123825</xdr:rowOff>
    </xdr:from>
    <xdr:to>
      <xdr:col>5</xdr:col>
      <xdr:colOff>962499</xdr:colOff>
      <xdr:row>24</xdr:row>
      <xdr:rowOff>40576</xdr:rowOff>
    </xdr:to>
    <xdr:pic>
      <xdr:nvPicPr>
        <xdr:cNvPr id="3"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486150" y="4000500"/>
          <a:ext cx="2696049" cy="6978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M748"/>
  <sheetViews>
    <sheetView tabSelected="1" view="pageBreakPreview" zoomScale="60" zoomScaleNormal="100" workbookViewId="0">
      <selection activeCell="E322" sqref="E322"/>
    </sheetView>
  </sheetViews>
  <sheetFormatPr baseColWidth="10" defaultRowHeight="15" x14ac:dyDescent="0.25"/>
  <cols>
    <col min="1" max="1" width="8.85546875" bestFit="1" customWidth="1"/>
    <col min="2" max="2" width="52" customWidth="1"/>
    <col min="3" max="3" width="4.140625" customWidth="1"/>
    <col min="4" max="4" width="8.42578125" customWidth="1"/>
    <col min="5" max="5" width="10.42578125" customWidth="1"/>
    <col min="6" max="6" width="17.140625" customWidth="1"/>
  </cols>
  <sheetData>
    <row r="1" spans="1:6" x14ac:dyDescent="0.25">
      <c r="A1" s="116"/>
      <c r="B1" s="116"/>
      <c r="C1" s="116"/>
      <c r="D1" s="116"/>
      <c r="E1" s="116"/>
      <c r="F1" s="116"/>
    </row>
    <row r="2" spans="1:6" ht="15.75" x14ac:dyDescent="0.25">
      <c r="A2" s="116"/>
      <c r="B2" s="118" t="s">
        <v>0</v>
      </c>
      <c r="C2" s="279" t="s">
        <v>1063</v>
      </c>
      <c r="D2" s="279"/>
      <c r="E2" s="279"/>
      <c r="F2" s="279"/>
    </row>
    <row r="3" spans="1:6" ht="15.75" x14ac:dyDescent="0.25">
      <c r="A3" s="116"/>
      <c r="B3" s="116"/>
      <c r="C3" s="279" t="s">
        <v>1064</v>
      </c>
      <c r="D3" s="279"/>
      <c r="E3" s="279"/>
      <c r="F3" s="279"/>
    </row>
    <row r="4" spans="1:6" ht="15.75" x14ac:dyDescent="0.25">
      <c r="A4" s="116"/>
      <c r="B4" s="116"/>
      <c r="C4" s="279" t="s">
        <v>1065</v>
      </c>
      <c r="D4" s="279"/>
      <c r="E4" s="279"/>
      <c r="F4" s="279"/>
    </row>
    <row r="5" spans="1:6" x14ac:dyDescent="0.25">
      <c r="A5" s="116"/>
      <c r="B5" s="116"/>
      <c r="C5" s="116"/>
      <c r="D5" s="269"/>
      <c r="E5" s="269"/>
      <c r="F5" s="269"/>
    </row>
    <row r="6" spans="1:6" x14ac:dyDescent="0.25">
      <c r="A6" s="116"/>
      <c r="B6" s="116"/>
      <c r="C6" s="116"/>
      <c r="D6" s="269"/>
      <c r="E6" s="269"/>
      <c r="F6" s="269"/>
    </row>
    <row r="7" spans="1:6" x14ac:dyDescent="0.25">
      <c r="A7" s="116"/>
      <c r="B7" s="116"/>
      <c r="C7" s="116"/>
      <c r="D7" s="269"/>
      <c r="E7" s="269"/>
      <c r="F7" s="269"/>
    </row>
    <row r="8" spans="1:6" x14ac:dyDescent="0.25">
      <c r="A8" s="116"/>
      <c r="B8" s="116"/>
      <c r="C8" s="116"/>
      <c r="D8" s="116"/>
      <c r="E8" s="116"/>
      <c r="F8" s="116"/>
    </row>
    <row r="9" spans="1:6" x14ac:dyDescent="0.25">
      <c r="A9" s="116"/>
      <c r="B9" s="116"/>
      <c r="C9" s="116"/>
      <c r="D9" s="116"/>
      <c r="E9" s="116"/>
      <c r="F9" s="116"/>
    </row>
    <row r="10" spans="1:6" x14ac:dyDescent="0.25">
      <c r="A10" s="116"/>
      <c r="B10" s="116"/>
      <c r="C10" s="116"/>
      <c r="D10" s="116"/>
      <c r="E10" s="116"/>
      <c r="F10" s="116"/>
    </row>
    <row r="11" spans="1:6" x14ac:dyDescent="0.25">
      <c r="A11" s="116"/>
      <c r="B11" s="116"/>
      <c r="C11" s="116"/>
      <c r="D11" s="116"/>
      <c r="E11" s="116"/>
      <c r="F11" s="116"/>
    </row>
    <row r="12" spans="1:6" x14ac:dyDescent="0.25">
      <c r="A12" s="116"/>
      <c r="B12" s="116"/>
      <c r="C12" s="116"/>
      <c r="D12" s="116"/>
      <c r="E12" s="116"/>
      <c r="F12" s="116"/>
    </row>
    <row r="13" spans="1:6" x14ac:dyDescent="0.25">
      <c r="A13" s="116"/>
      <c r="B13" s="116"/>
      <c r="C13" s="116"/>
      <c r="D13" s="116"/>
      <c r="E13" s="116"/>
      <c r="F13" s="116"/>
    </row>
    <row r="14" spans="1:6" x14ac:dyDescent="0.25">
      <c r="A14" s="116"/>
      <c r="B14" s="116"/>
      <c r="C14" s="116"/>
      <c r="D14" s="116"/>
      <c r="E14" s="116"/>
      <c r="F14" s="116"/>
    </row>
    <row r="15" spans="1:6" x14ac:dyDescent="0.25">
      <c r="A15" s="116"/>
      <c r="B15" s="116"/>
      <c r="C15" s="116"/>
      <c r="D15" s="116"/>
      <c r="E15" s="116"/>
      <c r="F15" s="116"/>
    </row>
    <row r="16" spans="1:6" x14ac:dyDescent="0.25">
      <c r="A16" s="116"/>
      <c r="B16" s="116"/>
      <c r="C16" s="116"/>
      <c r="D16" s="116"/>
      <c r="E16" s="116"/>
      <c r="F16" s="116"/>
    </row>
    <row r="17" spans="1:6" ht="15.75" x14ac:dyDescent="0.25">
      <c r="A17" s="116"/>
      <c r="B17" s="118" t="s">
        <v>1</v>
      </c>
      <c r="C17" s="279" t="s">
        <v>1068</v>
      </c>
      <c r="D17" s="279"/>
      <c r="E17" s="279"/>
      <c r="F17" s="279"/>
    </row>
    <row r="18" spans="1:6" ht="15.75" x14ac:dyDescent="0.25">
      <c r="A18" s="116"/>
      <c r="B18" s="116"/>
      <c r="C18" s="279" t="s">
        <v>2</v>
      </c>
      <c r="D18" s="279"/>
      <c r="E18" s="279"/>
      <c r="F18" s="279"/>
    </row>
    <row r="19" spans="1:6" ht="15.75" x14ac:dyDescent="0.25">
      <c r="A19" s="116"/>
      <c r="B19" s="116"/>
      <c r="C19" s="279" t="s">
        <v>3</v>
      </c>
      <c r="D19" s="279"/>
      <c r="E19" s="279"/>
      <c r="F19" s="279"/>
    </row>
    <row r="20" spans="1:6" ht="15.75" x14ac:dyDescent="0.25">
      <c r="A20" s="116"/>
      <c r="B20" s="245"/>
      <c r="C20" s="116"/>
      <c r="D20" s="245"/>
      <c r="E20" s="119"/>
      <c r="F20" s="119"/>
    </row>
    <row r="21" spans="1:6" ht="15.75" x14ac:dyDescent="0.25">
      <c r="A21" s="116"/>
      <c r="B21" s="245"/>
      <c r="C21" s="116"/>
      <c r="D21" s="245"/>
      <c r="E21" s="119"/>
      <c r="F21" s="119"/>
    </row>
    <row r="22" spans="1:6" ht="15.75" x14ac:dyDescent="0.25">
      <c r="A22" s="120"/>
      <c r="B22" s="245"/>
      <c r="C22" s="120"/>
      <c r="D22" s="245"/>
      <c r="E22" s="119"/>
      <c r="F22" s="119"/>
    </row>
    <row r="23" spans="1:6" x14ac:dyDescent="0.25">
      <c r="A23" s="116"/>
      <c r="B23" s="116"/>
      <c r="C23" s="116"/>
      <c r="D23" s="116"/>
      <c r="E23" s="116"/>
      <c r="F23" s="116"/>
    </row>
    <row r="24" spans="1:6" x14ac:dyDescent="0.25">
      <c r="A24" s="116"/>
      <c r="B24" s="116"/>
      <c r="C24" s="116"/>
      <c r="D24" s="116"/>
      <c r="E24" s="116"/>
      <c r="F24" s="116"/>
    </row>
    <row r="25" spans="1:6" x14ac:dyDescent="0.25">
      <c r="A25" s="116"/>
      <c r="B25" s="116"/>
      <c r="C25" s="116"/>
      <c r="D25" s="116"/>
      <c r="E25" s="116"/>
      <c r="F25" s="116"/>
    </row>
    <row r="26" spans="1:6" x14ac:dyDescent="0.25">
      <c r="A26" s="116"/>
      <c r="B26" s="116"/>
      <c r="C26" s="116"/>
      <c r="D26" s="116"/>
      <c r="E26" s="116"/>
      <c r="F26" s="116"/>
    </row>
    <row r="27" spans="1:6" x14ac:dyDescent="0.25">
      <c r="A27" s="116"/>
      <c r="B27" s="116"/>
      <c r="C27" s="116"/>
      <c r="D27" s="116"/>
      <c r="E27" s="116"/>
      <c r="F27" s="116"/>
    </row>
    <row r="28" spans="1:6" x14ac:dyDescent="0.25">
      <c r="A28" s="116"/>
      <c r="B28" s="116"/>
      <c r="C28" s="116"/>
      <c r="D28" s="116"/>
      <c r="E28" s="116"/>
      <c r="F28" s="116"/>
    </row>
    <row r="29" spans="1:6" x14ac:dyDescent="0.25">
      <c r="A29" s="116"/>
      <c r="B29" s="116"/>
      <c r="C29" s="116"/>
      <c r="D29" s="116"/>
      <c r="E29" s="116"/>
      <c r="F29" s="116"/>
    </row>
    <row r="30" spans="1:6" x14ac:dyDescent="0.25">
      <c r="A30" s="116"/>
      <c r="B30" s="116"/>
      <c r="C30" s="116"/>
      <c r="D30" s="116"/>
      <c r="E30" s="116"/>
      <c r="F30" s="116"/>
    </row>
    <row r="31" spans="1:6" x14ac:dyDescent="0.25">
      <c r="A31" s="116"/>
      <c r="B31" s="116"/>
      <c r="C31" s="116"/>
      <c r="D31" s="116"/>
      <c r="E31" s="116"/>
      <c r="F31" s="116"/>
    </row>
    <row r="32" spans="1:6" x14ac:dyDescent="0.25">
      <c r="A32" s="116"/>
      <c r="B32" s="116"/>
      <c r="C32" s="116"/>
      <c r="D32" s="116"/>
      <c r="E32" s="116"/>
      <c r="F32" s="116"/>
    </row>
    <row r="33" spans="1:6" x14ac:dyDescent="0.25">
      <c r="A33" s="116"/>
      <c r="B33" s="116"/>
      <c r="C33" s="116"/>
      <c r="D33" s="116"/>
      <c r="E33" s="116"/>
      <c r="F33" s="116"/>
    </row>
    <row r="34" spans="1:6" ht="15.75" thickBot="1" x14ac:dyDescent="0.3">
      <c r="A34" s="116"/>
      <c r="B34" s="116"/>
      <c r="C34" s="116"/>
      <c r="D34" s="116"/>
      <c r="E34" s="116"/>
      <c r="F34" s="116"/>
    </row>
    <row r="35" spans="1:6" ht="20.25" x14ac:dyDescent="0.3">
      <c r="A35" s="260"/>
      <c r="B35" s="261"/>
      <c r="C35" s="261"/>
      <c r="D35" s="261"/>
      <c r="E35" s="261"/>
      <c r="F35" s="262"/>
    </row>
    <row r="36" spans="1:6" ht="20.25" x14ac:dyDescent="0.3">
      <c r="A36" s="263" t="s">
        <v>1128</v>
      </c>
      <c r="B36" s="264"/>
      <c r="C36" s="264"/>
      <c r="D36" s="264"/>
      <c r="E36" s="264"/>
      <c r="F36" s="265"/>
    </row>
    <row r="37" spans="1:6" ht="16.5" thickBot="1" x14ac:dyDescent="0.3">
      <c r="A37" s="266"/>
      <c r="B37" s="267"/>
      <c r="C37" s="267"/>
      <c r="D37" s="267"/>
      <c r="E37" s="267"/>
      <c r="F37" s="268"/>
    </row>
    <row r="38" spans="1:6" x14ac:dyDescent="0.25">
      <c r="A38" s="116"/>
      <c r="B38" s="116"/>
      <c r="C38" s="116"/>
      <c r="D38" s="116"/>
      <c r="E38" s="116"/>
      <c r="F38" s="116"/>
    </row>
    <row r="39" spans="1:6" ht="15.75" thickBot="1" x14ac:dyDescent="0.3">
      <c r="A39" s="116"/>
      <c r="B39" s="116"/>
      <c r="C39" s="116"/>
      <c r="D39" s="116"/>
      <c r="E39" s="116"/>
      <c r="F39" s="116"/>
    </row>
    <row r="40" spans="1:6" ht="21" thickBot="1" x14ac:dyDescent="0.35">
      <c r="A40" s="280" t="s">
        <v>1082</v>
      </c>
      <c r="B40" s="281"/>
      <c r="C40" s="281"/>
      <c r="D40" s="281"/>
      <c r="E40" s="281"/>
      <c r="F40" s="282"/>
    </row>
    <row r="41" spans="1:6" x14ac:dyDescent="0.25">
      <c r="A41" s="116"/>
      <c r="B41" s="116"/>
      <c r="C41" s="116"/>
      <c r="D41" s="116"/>
      <c r="E41" s="116"/>
      <c r="F41" s="116"/>
    </row>
    <row r="42" spans="1:6" ht="15.75" hidden="1" x14ac:dyDescent="0.25">
      <c r="A42" s="270" t="s">
        <v>1083</v>
      </c>
      <c r="B42" s="271"/>
      <c r="C42" s="271"/>
      <c r="D42" s="271"/>
      <c r="E42" s="271"/>
      <c r="F42" s="272"/>
    </row>
    <row r="43" spans="1:6" s="201" customFormat="1" ht="16.5" hidden="1" thickBot="1" x14ac:dyDescent="0.3">
      <c r="A43" s="283" t="s">
        <v>1075</v>
      </c>
      <c r="B43" s="284"/>
      <c r="C43" s="284"/>
      <c r="D43" s="284"/>
      <c r="E43" s="284"/>
      <c r="F43" s="285"/>
    </row>
    <row r="44" spans="1:6" s="201" customFormat="1" ht="15.75" x14ac:dyDescent="0.25">
      <c r="A44" s="286"/>
      <c r="B44" s="286"/>
      <c r="C44" s="286"/>
      <c r="D44" s="286"/>
      <c r="E44" s="286"/>
      <c r="F44" s="286"/>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ht="19.5" thickBot="1" x14ac:dyDescent="0.35">
      <c r="A48" s="2"/>
      <c r="B48" s="2"/>
      <c r="C48" s="2"/>
      <c r="D48" s="2"/>
      <c r="E48" s="2"/>
      <c r="F48" s="2"/>
    </row>
    <row r="49" spans="1:6" ht="16.5" thickBot="1" x14ac:dyDescent="0.3">
      <c r="A49" s="3" t="s">
        <v>4</v>
      </c>
      <c r="B49" s="4" t="s">
        <v>5</v>
      </c>
      <c r="C49" s="5" t="s">
        <v>6</v>
      </c>
      <c r="D49" s="276" t="s">
        <v>950</v>
      </c>
      <c r="E49" s="277"/>
      <c r="F49" s="278"/>
    </row>
    <row r="50" spans="1:6" ht="15.75" x14ac:dyDescent="0.25">
      <c r="A50" s="67">
        <v>1</v>
      </c>
      <c r="B50" s="68" t="s">
        <v>10</v>
      </c>
      <c r="C50" s="69"/>
      <c r="D50" s="202"/>
      <c r="E50" s="203"/>
      <c r="F50" s="204"/>
    </row>
    <row r="51" spans="1:6" ht="127.5" x14ac:dyDescent="0.25">
      <c r="A51" s="6" t="s">
        <v>99</v>
      </c>
      <c r="B51" s="7" t="s">
        <v>11</v>
      </c>
      <c r="C51" s="8" t="s">
        <v>12</v>
      </c>
      <c r="D51" s="205"/>
      <c r="E51" s="206"/>
      <c r="F51" s="207"/>
    </row>
    <row r="52" spans="1:6" ht="114.75" x14ac:dyDescent="0.25">
      <c r="A52" s="6" t="s">
        <v>384</v>
      </c>
      <c r="B52" s="7" t="s">
        <v>383</v>
      </c>
      <c r="C52" s="8" t="s">
        <v>12</v>
      </c>
      <c r="D52" s="205"/>
      <c r="E52" s="206"/>
      <c r="F52" s="207"/>
    </row>
    <row r="53" spans="1:6" ht="15.75" x14ac:dyDescent="0.25">
      <c r="A53" s="58">
        <v>2</v>
      </c>
      <c r="B53" s="72" t="s">
        <v>13</v>
      </c>
      <c r="C53" s="60"/>
      <c r="D53" s="208"/>
      <c r="E53" s="209"/>
      <c r="F53" s="210"/>
    </row>
    <row r="54" spans="1:6" s="80" customFormat="1" ht="89.25" hidden="1" x14ac:dyDescent="0.25">
      <c r="A54" s="6" t="s">
        <v>139</v>
      </c>
      <c r="B54" s="54" t="s">
        <v>377</v>
      </c>
      <c r="C54" s="79" t="s">
        <v>6</v>
      </c>
      <c r="D54" s="211"/>
      <c r="E54" s="212"/>
      <c r="F54" s="207"/>
    </row>
    <row r="55" spans="1:6" ht="63.75" x14ac:dyDescent="0.25">
      <c r="A55" s="6" t="s">
        <v>100</v>
      </c>
      <c r="B55" s="7" t="s">
        <v>376</v>
      </c>
      <c r="C55" s="8" t="s">
        <v>12</v>
      </c>
      <c r="D55" s="205"/>
      <c r="E55" s="206"/>
      <c r="F55" s="207"/>
    </row>
    <row r="56" spans="1:6" ht="114.75" x14ac:dyDescent="0.25">
      <c r="A56" s="6" t="s">
        <v>101</v>
      </c>
      <c r="B56" s="7" t="s">
        <v>14</v>
      </c>
      <c r="C56" s="8" t="s">
        <v>15</v>
      </c>
      <c r="D56" s="205"/>
      <c r="E56" s="206"/>
      <c r="F56" s="207"/>
    </row>
    <row r="57" spans="1:6" ht="165.75" x14ac:dyDescent="0.25">
      <c r="A57" s="6" t="s">
        <v>102</v>
      </c>
      <c r="B57" s="11" t="s">
        <v>16</v>
      </c>
      <c r="C57" s="8" t="s">
        <v>12</v>
      </c>
      <c r="D57" s="205"/>
      <c r="E57" s="206"/>
      <c r="F57" s="207"/>
    </row>
    <row r="58" spans="1:6" ht="51" x14ac:dyDescent="0.25">
      <c r="A58" s="6" t="s">
        <v>336</v>
      </c>
      <c r="B58" s="11" t="s">
        <v>176</v>
      </c>
      <c r="C58" s="8" t="s">
        <v>12</v>
      </c>
      <c r="D58" s="205"/>
      <c r="E58" s="206"/>
      <c r="F58" s="207"/>
    </row>
    <row r="59" spans="1:6" ht="89.25" hidden="1" x14ac:dyDescent="0.25">
      <c r="A59" s="6" t="s">
        <v>932</v>
      </c>
      <c r="B59" s="11" t="s">
        <v>335</v>
      </c>
      <c r="C59" s="8" t="s">
        <v>6</v>
      </c>
      <c r="D59" s="205"/>
      <c r="E59" s="206"/>
      <c r="F59" s="207"/>
    </row>
    <row r="60" spans="1:6" s="1" customFormat="1" ht="12.75" hidden="1" x14ac:dyDescent="0.2">
      <c r="A60" s="17"/>
      <c r="B60" s="18" t="s">
        <v>38</v>
      </c>
      <c r="C60" s="19"/>
      <c r="D60" s="213"/>
      <c r="E60" s="214"/>
      <c r="F60" s="215"/>
    </row>
    <row r="61" spans="1:6" ht="15.75" x14ac:dyDescent="0.25">
      <c r="A61" s="58">
        <v>3</v>
      </c>
      <c r="B61" s="72" t="s">
        <v>98</v>
      </c>
      <c r="C61" s="60"/>
      <c r="D61" s="208"/>
      <c r="E61" s="209"/>
      <c r="F61" s="210"/>
    </row>
    <row r="62" spans="1:6" ht="25.5" x14ac:dyDescent="0.25">
      <c r="A62" s="6" t="s">
        <v>140</v>
      </c>
      <c r="B62" s="7" t="s">
        <v>378</v>
      </c>
      <c r="C62" s="49" t="s">
        <v>6</v>
      </c>
      <c r="D62" s="205"/>
      <c r="E62" s="216"/>
      <c r="F62" s="217"/>
    </row>
    <row r="63" spans="1:6" ht="191.25" x14ac:dyDescent="0.25">
      <c r="A63" s="6" t="s">
        <v>141</v>
      </c>
      <c r="B63" s="7" t="s">
        <v>598</v>
      </c>
      <c r="C63" s="49" t="s">
        <v>12</v>
      </c>
      <c r="D63" s="205"/>
      <c r="E63" s="216"/>
      <c r="F63" s="217"/>
    </row>
    <row r="64" spans="1:6" ht="51" hidden="1" x14ac:dyDescent="0.25">
      <c r="A64" s="6" t="s">
        <v>142</v>
      </c>
      <c r="B64" s="7" t="s">
        <v>574</v>
      </c>
      <c r="C64" s="49" t="s">
        <v>17</v>
      </c>
      <c r="D64" s="205"/>
      <c r="E64" s="216"/>
      <c r="F64" s="217"/>
    </row>
    <row r="65" spans="1:6" ht="102" hidden="1" x14ac:dyDescent="0.25">
      <c r="A65" s="6" t="s">
        <v>143</v>
      </c>
      <c r="B65" s="7" t="s">
        <v>575</v>
      </c>
      <c r="C65" s="49" t="s">
        <v>6</v>
      </c>
      <c r="D65" s="205"/>
      <c r="E65" s="216"/>
      <c r="F65" s="217"/>
    </row>
    <row r="66" spans="1:6" ht="76.5" hidden="1" x14ac:dyDescent="0.25">
      <c r="A66" s="6" t="s">
        <v>144</v>
      </c>
      <c r="B66" s="7" t="s">
        <v>701</v>
      </c>
      <c r="C66" s="49" t="s">
        <v>19</v>
      </c>
      <c r="D66" s="205"/>
      <c r="E66" s="216"/>
      <c r="F66" s="217"/>
    </row>
    <row r="67" spans="1:6" ht="76.5" hidden="1" x14ac:dyDescent="0.25">
      <c r="A67" s="6" t="s">
        <v>145</v>
      </c>
      <c r="B67" s="7" t="s">
        <v>582</v>
      </c>
      <c r="C67" s="49" t="s">
        <v>19</v>
      </c>
      <c r="D67" s="205"/>
      <c r="E67" s="216"/>
      <c r="F67" s="217"/>
    </row>
    <row r="68" spans="1:6" ht="229.5" x14ac:dyDescent="0.25">
      <c r="A68" s="6" t="s">
        <v>146</v>
      </c>
      <c r="B68" s="7" t="s">
        <v>1084</v>
      </c>
      <c r="C68" s="49" t="s">
        <v>20</v>
      </c>
      <c r="D68" s="205"/>
      <c r="E68" s="216"/>
      <c r="F68" s="217"/>
    </row>
    <row r="69" spans="1:6" ht="63.75" hidden="1" x14ac:dyDescent="0.25">
      <c r="A69" s="6" t="s">
        <v>147</v>
      </c>
      <c r="B69" s="7" t="s">
        <v>104</v>
      </c>
      <c r="C69" s="49" t="s">
        <v>6</v>
      </c>
      <c r="D69" s="205"/>
      <c r="E69" s="216"/>
      <c r="F69" s="217"/>
    </row>
    <row r="70" spans="1:6" ht="114.75" x14ac:dyDescent="0.25">
      <c r="A70" s="6" t="s">
        <v>148</v>
      </c>
      <c r="B70" s="7" t="s">
        <v>125</v>
      </c>
      <c r="C70" s="49" t="s">
        <v>6</v>
      </c>
      <c r="D70" s="205"/>
      <c r="E70" s="216"/>
      <c r="F70" s="217"/>
    </row>
    <row r="71" spans="1:6" ht="165.75" x14ac:dyDescent="0.25">
      <c r="A71" s="6" t="s">
        <v>149</v>
      </c>
      <c r="B71" s="7" t="s">
        <v>103</v>
      </c>
      <c r="C71" s="49" t="s">
        <v>20</v>
      </c>
      <c r="D71" s="205"/>
      <c r="E71" s="216"/>
      <c r="F71" s="217"/>
    </row>
    <row r="72" spans="1:6" ht="76.5" x14ac:dyDescent="0.25">
      <c r="A72" s="6" t="s">
        <v>150</v>
      </c>
      <c r="B72" s="7" t="s">
        <v>577</v>
      </c>
      <c r="C72" s="49" t="s">
        <v>17</v>
      </c>
      <c r="D72" s="205"/>
      <c r="E72" s="216"/>
      <c r="F72" s="217"/>
    </row>
    <row r="73" spans="1:6" s="1" customFormat="1" ht="76.5" x14ac:dyDescent="0.2">
      <c r="A73" s="6" t="s">
        <v>151</v>
      </c>
      <c r="B73" s="7" t="s">
        <v>576</v>
      </c>
      <c r="C73" s="8" t="s">
        <v>17</v>
      </c>
      <c r="D73" s="205"/>
      <c r="E73" s="218"/>
      <c r="F73" s="217"/>
    </row>
    <row r="74" spans="1:6" s="1" customFormat="1" ht="51" x14ac:dyDescent="0.2">
      <c r="A74" s="6" t="s">
        <v>152</v>
      </c>
      <c r="B74" s="7" t="s">
        <v>112</v>
      </c>
      <c r="C74" s="8"/>
      <c r="D74" s="205"/>
      <c r="E74" s="218"/>
      <c r="F74" s="217"/>
    </row>
    <row r="75" spans="1:6" s="1" customFormat="1" ht="38.25" x14ac:dyDescent="0.2">
      <c r="A75" s="6" t="s">
        <v>153</v>
      </c>
      <c r="B75" s="7" t="s">
        <v>18</v>
      </c>
      <c r="C75" s="8" t="s">
        <v>19</v>
      </c>
      <c r="D75" s="205"/>
      <c r="E75" s="206"/>
      <c r="F75" s="217"/>
    </row>
    <row r="76" spans="1:6" s="1" customFormat="1" ht="76.5" x14ac:dyDescent="0.2">
      <c r="A76" s="6" t="s">
        <v>154</v>
      </c>
      <c r="B76" s="7" t="s">
        <v>113</v>
      </c>
      <c r="C76" s="8" t="s">
        <v>17</v>
      </c>
      <c r="D76" s="205"/>
      <c r="E76" s="206"/>
      <c r="F76" s="217"/>
    </row>
    <row r="77" spans="1:6" s="1" customFormat="1" ht="89.25" x14ac:dyDescent="0.2">
      <c r="A77" s="6" t="s">
        <v>155</v>
      </c>
      <c r="B77" s="7" t="s">
        <v>114</v>
      </c>
      <c r="C77" s="8" t="s">
        <v>17</v>
      </c>
      <c r="D77" s="205"/>
      <c r="E77" s="206"/>
      <c r="F77" s="217"/>
    </row>
    <row r="78" spans="1:6" ht="140.25" x14ac:dyDescent="0.25">
      <c r="A78" s="6" t="s">
        <v>156</v>
      </c>
      <c r="B78" s="7" t="s">
        <v>29</v>
      </c>
      <c r="C78" s="8" t="s">
        <v>17</v>
      </c>
      <c r="D78" s="205"/>
      <c r="E78" s="206"/>
      <c r="F78" s="217"/>
    </row>
    <row r="79" spans="1:6" ht="140.25" x14ac:dyDescent="0.25">
      <c r="A79" s="6" t="s">
        <v>157</v>
      </c>
      <c r="B79" s="7" t="s">
        <v>32</v>
      </c>
      <c r="C79" s="8" t="s">
        <v>17</v>
      </c>
      <c r="D79" s="205"/>
      <c r="E79" s="206"/>
      <c r="F79" s="217"/>
    </row>
    <row r="80" spans="1:6" s="1" customFormat="1" ht="76.5" x14ac:dyDescent="0.2">
      <c r="A80" s="6" t="s">
        <v>158</v>
      </c>
      <c r="B80" s="63" t="s">
        <v>58</v>
      </c>
      <c r="C80" s="8" t="s">
        <v>17</v>
      </c>
      <c r="D80" s="205"/>
      <c r="E80" s="206"/>
      <c r="F80" s="217"/>
    </row>
    <row r="81" spans="1:221" s="1" customFormat="1" ht="38.25" x14ac:dyDescent="0.25">
      <c r="A81" s="6" t="s">
        <v>159</v>
      </c>
      <c r="B81" s="16" t="s">
        <v>30</v>
      </c>
      <c r="C81" s="8" t="s">
        <v>20</v>
      </c>
      <c r="D81" s="205"/>
      <c r="E81" s="206"/>
      <c r="F81" s="217"/>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row>
    <row r="82" spans="1:221" s="1" customFormat="1" ht="102" x14ac:dyDescent="0.25">
      <c r="A82" s="6" t="s">
        <v>160</v>
      </c>
      <c r="B82" s="16" t="s">
        <v>126</v>
      </c>
      <c r="C82" s="8" t="s">
        <v>20</v>
      </c>
      <c r="D82" s="205"/>
      <c r="E82" s="206"/>
      <c r="F82" s="217"/>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row>
    <row r="83" spans="1:221" s="1" customFormat="1" ht="114.75" x14ac:dyDescent="0.2">
      <c r="A83" s="6" t="s">
        <v>161</v>
      </c>
      <c r="B83" s="129" t="s">
        <v>1085</v>
      </c>
      <c r="C83" s="8" t="s">
        <v>20</v>
      </c>
      <c r="D83" s="205"/>
      <c r="E83" s="206"/>
      <c r="F83" s="217"/>
    </row>
    <row r="84" spans="1:221" s="1" customFormat="1" ht="38.25" x14ac:dyDescent="0.2">
      <c r="A84" s="6" t="s">
        <v>165</v>
      </c>
      <c r="B84" s="7" t="s">
        <v>379</v>
      </c>
      <c r="C84" s="8" t="s">
        <v>20</v>
      </c>
      <c r="D84" s="205"/>
      <c r="E84" s="206"/>
      <c r="F84" s="217"/>
    </row>
    <row r="85" spans="1:221" s="1" customFormat="1" ht="89.25" hidden="1" x14ac:dyDescent="0.2">
      <c r="A85" s="6" t="s">
        <v>199</v>
      </c>
      <c r="B85" s="7" t="s">
        <v>579</v>
      </c>
      <c r="C85" s="8" t="s">
        <v>20</v>
      </c>
      <c r="D85" s="205"/>
      <c r="E85" s="206"/>
      <c r="F85" s="217"/>
    </row>
    <row r="86" spans="1:221" s="1" customFormat="1" ht="102" hidden="1" x14ac:dyDescent="0.2">
      <c r="A86" s="6" t="s">
        <v>202</v>
      </c>
      <c r="B86" s="7" t="s">
        <v>719</v>
      </c>
      <c r="C86" s="8" t="s">
        <v>17</v>
      </c>
      <c r="D86" s="205"/>
      <c r="E86" s="206"/>
      <c r="F86" s="217"/>
    </row>
    <row r="87" spans="1:221" s="1" customFormat="1" ht="38.25" x14ac:dyDescent="0.2">
      <c r="A87" s="6" t="s">
        <v>203</v>
      </c>
      <c r="B87" s="7" t="s">
        <v>24</v>
      </c>
      <c r="C87" s="8" t="s">
        <v>17</v>
      </c>
      <c r="D87" s="205"/>
      <c r="E87" s="206"/>
      <c r="F87" s="217"/>
    </row>
    <row r="88" spans="1:221" s="1" customFormat="1" ht="12.75" hidden="1" x14ac:dyDescent="0.2">
      <c r="A88" s="17"/>
      <c r="B88" s="18" t="s">
        <v>38</v>
      </c>
      <c r="C88" s="19"/>
      <c r="D88" s="213"/>
      <c r="E88" s="214"/>
      <c r="F88" s="215"/>
    </row>
    <row r="89" spans="1:221" s="1" customFormat="1" ht="12.75" x14ac:dyDescent="0.2">
      <c r="A89" s="58">
        <v>4</v>
      </c>
      <c r="B89" s="64" t="s">
        <v>204</v>
      </c>
      <c r="C89" s="60"/>
      <c r="D89" s="208"/>
      <c r="E89" s="209"/>
      <c r="F89" s="210"/>
    </row>
    <row r="90" spans="1:221" s="1" customFormat="1" ht="25.5" x14ac:dyDescent="0.2">
      <c r="A90" s="6" t="s">
        <v>162</v>
      </c>
      <c r="B90" s="7" t="s">
        <v>169</v>
      </c>
      <c r="C90" s="8" t="s">
        <v>22</v>
      </c>
      <c r="D90" s="205"/>
      <c r="E90" s="206"/>
      <c r="F90" s="207"/>
    </row>
    <row r="91" spans="1:221" s="1" customFormat="1" ht="25.5" x14ac:dyDescent="0.2">
      <c r="A91" s="6" t="s">
        <v>163</v>
      </c>
      <c r="B91" s="7" t="s">
        <v>168</v>
      </c>
      <c r="C91" s="8" t="s">
        <v>22</v>
      </c>
      <c r="D91" s="205"/>
      <c r="E91" s="206"/>
      <c r="F91" s="207"/>
    </row>
    <row r="92" spans="1:221" s="1" customFormat="1" ht="25.5" x14ac:dyDescent="0.2">
      <c r="A92" s="6" t="s">
        <v>164</v>
      </c>
      <c r="B92" s="7" t="s">
        <v>21</v>
      </c>
      <c r="C92" s="8" t="s">
        <v>22</v>
      </c>
      <c r="D92" s="205"/>
      <c r="E92" s="206"/>
      <c r="F92" s="207"/>
    </row>
    <row r="93" spans="1:221" s="1" customFormat="1" ht="25.5" x14ac:dyDescent="0.2">
      <c r="A93" s="6" t="s">
        <v>170</v>
      </c>
      <c r="B93" s="7" t="s">
        <v>23</v>
      </c>
      <c r="C93" s="8" t="s">
        <v>22</v>
      </c>
      <c r="D93" s="205"/>
      <c r="E93" s="206"/>
      <c r="F93" s="207"/>
    </row>
    <row r="94" spans="1:221" s="1" customFormat="1" ht="25.5" x14ac:dyDescent="0.2">
      <c r="A94" s="6" t="s">
        <v>171</v>
      </c>
      <c r="B94" s="7" t="s">
        <v>31</v>
      </c>
      <c r="C94" s="8" t="s">
        <v>22</v>
      </c>
      <c r="D94" s="205"/>
      <c r="E94" s="206"/>
      <c r="F94" s="207"/>
    </row>
    <row r="95" spans="1:221" s="1" customFormat="1" ht="25.5" x14ac:dyDescent="0.2">
      <c r="A95" s="6" t="s">
        <v>172</v>
      </c>
      <c r="B95" s="7" t="s">
        <v>167</v>
      </c>
      <c r="C95" s="8" t="s">
        <v>22</v>
      </c>
      <c r="D95" s="205"/>
      <c r="E95" s="206"/>
      <c r="F95" s="207"/>
    </row>
    <row r="96" spans="1:221" s="1" customFormat="1" ht="63.75" hidden="1" x14ac:dyDescent="0.2">
      <c r="A96" s="6" t="s">
        <v>415</v>
      </c>
      <c r="B96" s="7" t="s">
        <v>380</v>
      </c>
      <c r="C96" s="8" t="s">
        <v>20</v>
      </c>
      <c r="D96" s="205"/>
      <c r="E96" s="206"/>
      <c r="F96" s="207"/>
    </row>
    <row r="97" spans="1:6" s="1" customFormat="1" ht="12.75" hidden="1" x14ac:dyDescent="0.2">
      <c r="A97" s="6" t="s">
        <v>416</v>
      </c>
      <c r="B97" s="7" t="s">
        <v>851</v>
      </c>
      <c r="C97" s="8" t="s">
        <v>17</v>
      </c>
      <c r="D97" s="205"/>
      <c r="E97" s="206"/>
      <c r="F97" s="207"/>
    </row>
    <row r="98" spans="1:6" s="1" customFormat="1" ht="25.5" hidden="1" x14ac:dyDescent="0.2">
      <c r="A98" s="6" t="s">
        <v>550</v>
      </c>
      <c r="B98" s="7" t="s">
        <v>583</v>
      </c>
      <c r="C98" s="8" t="s">
        <v>22</v>
      </c>
      <c r="D98" s="205"/>
      <c r="E98" s="206"/>
      <c r="F98" s="207"/>
    </row>
    <row r="99" spans="1:6" s="1" customFormat="1" ht="12.75" x14ac:dyDescent="0.2">
      <c r="A99" s="6" t="s">
        <v>852</v>
      </c>
      <c r="B99" s="7" t="s">
        <v>545</v>
      </c>
      <c r="C99" s="8"/>
      <c r="D99" s="205"/>
      <c r="E99" s="206"/>
      <c r="F99" s="207"/>
    </row>
    <row r="100" spans="1:6" s="1" customFormat="1" ht="12.75" x14ac:dyDescent="0.2">
      <c r="A100" s="66" t="s">
        <v>853</v>
      </c>
      <c r="B100" s="15" t="s">
        <v>546</v>
      </c>
      <c r="C100" s="8" t="s">
        <v>17</v>
      </c>
      <c r="D100" s="205"/>
      <c r="E100" s="206"/>
      <c r="F100" s="207"/>
    </row>
    <row r="101" spans="1:6" s="1" customFormat="1" ht="12.75" hidden="1" x14ac:dyDescent="0.2">
      <c r="A101" s="66" t="s">
        <v>854</v>
      </c>
      <c r="B101" s="15" t="s">
        <v>547</v>
      </c>
      <c r="C101" s="8" t="s">
        <v>17</v>
      </c>
      <c r="D101" s="205"/>
      <c r="E101" s="206"/>
      <c r="F101" s="207"/>
    </row>
    <row r="102" spans="1:6" s="1" customFormat="1" ht="12.75" hidden="1" x14ac:dyDescent="0.2">
      <c r="A102" s="66" t="s">
        <v>855</v>
      </c>
      <c r="B102" s="15" t="s">
        <v>548</v>
      </c>
      <c r="C102" s="8" t="s">
        <v>17</v>
      </c>
      <c r="D102" s="205"/>
      <c r="E102" s="206"/>
      <c r="F102" s="207"/>
    </row>
    <row r="103" spans="1:6" s="1" customFormat="1" ht="12.75" hidden="1" x14ac:dyDescent="0.2">
      <c r="A103" s="66" t="s">
        <v>856</v>
      </c>
      <c r="B103" s="15" t="s">
        <v>549</v>
      </c>
      <c r="C103" s="8" t="s">
        <v>17</v>
      </c>
      <c r="D103" s="205"/>
      <c r="E103" s="206"/>
      <c r="F103" s="207"/>
    </row>
    <row r="104" spans="1:6" s="1" customFormat="1" ht="12.75" hidden="1" x14ac:dyDescent="0.2">
      <c r="A104" s="17"/>
      <c r="B104" s="18" t="s">
        <v>38</v>
      </c>
      <c r="C104" s="19"/>
      <c r="D104" s="213"/>
      <c r="E104" s="214"/>
      <c r="F104" s="215"/>
    </row>
    <row r="105" spans="1:6" s="1" customFormat="1" ht="12.75" x14ac:dyDescent="0.2">
      <c r="A105" s="58">
        <v>5</v>
      </c>
      <c r="B105" s="59" t="s">
        <v>25</v>
      </c>
      <c r="C105" s="60"/>
      <c r="D105" s="208"/>
      <c r="E105" s="209"/>
      <c r="F105" s="210"/>
    </row>
    <row r="106" spans="1:6" s="1" customFormat="1" ht="51" x14ac:dyDescent="0.2">
      <c r="A106" s="6" t="s">
        <v>173</v>
      </c>
      <c r="B106" s="7" t="s">
        <v>26</v>
      </c>
      <c r="C106" s="8"/>
      <c r="D106" s="205"/>
      <c r="E106" s="206"/>
      <c r="F106" s="207"/>
    </row>
    <row r="107" spans="1:6" s="1" customFormat="1" ht="12.75" x14ac:dyDescent="0.2">
      <c r="A107" s="66" t="s">
        <v>174</v>
      </c>
      <c r="B107" s="99" t="s">
        <v>469</v>
      </c>
      <c r="C107" s="8"/>
      <c r="D107" s="205"/>
      <c r="E107" s="206"/>
      <c r="F107" s="207"/>
    </row>
    <row r="108" spans="1:6" s="1" customFormat="1" ht="12.75" x14ac:dyDescent="0.2">
      <c r="A108" s="66" t="s">
        <v>417</v>
      </c>
      <c r="B108" s="15" t="s">
        <v>418</v>
      </c>
      <c r="C108" s="8" t="s">
        <v>19</v>
      </c>
      <c r="D108" s="205"/>
      <c r="E108" s="206"/>
      <c r="F108" s="207"/>
    </row>
    <row r="109" spans="1:6" s="1" customFormat="1" ht="12.75" hidden="1" x14ac:dyDescent="0.2">
      <c r="A109" s="66" t="s">
        <v>434</v>
      </c>
      <c r="B109" s="15" t="s">
        <v>422</v>
      </c>
      <c r="C109" s="8" t="s">
        <v>19</v>
      </c>
      <c r="D109" s="205"/>
      <c r="E109" s="206"/>
      <c r="F109" s="207"/>
    </row>
    <row r="110" spans="1:6" s="1" customFormat="1" ht="12.75" x14ac:dyDescent="0.2">
      <c r="A110" s="66" t="s">
        <v>435</v>
      </c>
      <c r="B110" s="15" t="s">
        <v>419</v>
      </c>
      <c r="C110" s="8" t="s">
        <v>19</v>
      </c>
      <c r="D110" s="205"/>
      <c r="E110" s="206"/>
      <c r="F110" s="207"/>
    </row>
    <row r="111" spans="1:6" s="1" customFormat="1" ht="12.75" x14ac:dyDescent="0.2">
      <c r="A111" s="66" t="s">
        <v>436</v>
      </c>
      <c r="B111" s="15" t="s">
        <v>420</v>
      </c>
      <c r="C111" s="8" t="s">
        <v>19</v>
      </c>
      <c r="D111" s="205"/>
      <c r="E111" s="206"/>
      <c r="F111" s="207"/>
    </row>
    <row r="112" spans="1:6" s="1" customFormat="1" ht="12.75" hidden="1" x14ac:dyDescent="0.2">
      <c r="A112" s="66" t="s">
        <v>437</v>
      </c>
      <c r="B112" s="15" t="s">
        <v>424</v>
      </c>
      <c r="C112" s="8" t="s">
        <v>19</v>
      </c>
      <c r="D112" s="205"/>
      <c r="E112" s="206"/>
      <c r="F112" s="207"/>
    </row>
    <row r="113" spans="1:6" s="1" customFormat="1" ht="12.75" hidden="1" x14ac:dyDescent="0.2">
      <c r="A113" s="66" t="s">
        <v>438</v>
      </c>
      <c r="B113" s="15" t="s">
        <v>471</v>
      </c>
      <c r="C113" s="8" t="s">
        <v>19</v>
      </c>
      <c r="D113" s="205"/>
      <c r="E113" s="206"/>
      <c r="F113" s="207"/>
    </row>
    <row r="114" spans="1:6" s="1" customFormat="1" ht="12.75" hidden="1" x14ac:dyDescent="0.2">
      <c r="A114" s="66" t="s">
        <v>439</v>
      </c>
      <c r="B114" s="15" t="s">
        <v>423</v>
      </c>
      <c r="C114" s="8" t="s">
        <v>19</v>
      </c>
      <c r="D114" s="205"/>
      <c r="E114" s="206"/>
      <c r="F114" s="207"/>
    </row>
    <row r="115" spans="1:6" s="1" customFormat="1" ht="12.75" hidden="1" x14ac:dyDescent="0.2">
      <c r="A115" s="66" t="s">
        <v>440</v>
      </c>
      <c r="B115" s="15" t="s">
        <v>421</v>
      </c>
      <c r="C115" s="8" t="s">
        <v>19</v>
      </c>
      <c r="D115" s="205"/>
      <c r="E115" s="206"/>
      <c r="F115" s="207"/>
    </row>
    <row r="116" spans="1:6" s="1" customFormat="1" ht="12.75" hidden="1" x14ac:dyDescent="0.2">
      <c r="A116" s="66" t="s">
        <v>441</v>
      </c>
      <c r="B116" s="15" t="s">
        <v>425</v>
      </c>
      <c r="C116" s="8" t="s">
        <v>19</v>
      </c>
      <c r="D116" s="205"/>
      <c r="E116" s="206"/>
      <c r="F116" s="207"/>
    </row>
    <row r="117" spans="1:6" s="1" customFormat="1" ht="12.75" hidden="1" x14ac:dyDescent="0.2">
      <c r="A117" s="66" t="s">
        <v>442</v>
      </c>
      <c r="B117" s="15" t="s">
        <v>428</v>
      </c>
      <c r="C117" s="8" t="s">
        <v>19</v>
      </c>
      <c r="D117" s="205"/>
      <c r="E117" s="206"/>
      <c r="F117" s="207"/>
    </row>
    <row r="118" spans="1:6" s="1" customFormat="1" ht="12.75" hidden="1" x14ac:dyDescent="0.2">
      <c r="A118" s="66" t="s">
        <v>443</v>
      </c>
      <c r="B118" s="15" t="s">
        <v>426</v>
      </c>
      <c r="C118" s="8" t="s">
        <v>19</v>
      </c>
      <c r="D118" s="205"/>
      <c r="E118" s="206"/>
      <c r="F118" s="207"/>
    </row>
    <row r="119" spans="1:6" s="1" customFormat="1" ht="12.75" hidden="1" x14ac:dyDescent="0.2">
      <c r="A119" s="66" t="s">
        <v>444</v>
      </c>
      <c r="B119" s="15" t="s">
        <v>427</v>
      </c>
      <c r="C119" s="8" t="s">
        <v>19</v>
      </c>
      <c r="D119" s="205"/>
      <c r="E119" s="206"/>
      <c r="F119" s="207"/>
    </row>
    <row r="120" spans="1:6" s="1" customFormat="1" ht="12.75" hidden="1" x14ac:dyDescent="0.2">
      <c r="A120" s="66" t="s">
        <v>445</v>
      </c>
      <c r="B120" s="15" t="s">
        <v>472</v>
      </c>
      <c r="C120" s="8" t="s">
        <v>19</v>
      </c>
      <c r="D120" s="205"/>
      <c r="E120" s="206"/>
      <c r="F120" s="207"/>
    </row>
    <row r="121" spans="1:6" s="1" customFormat="1" ht="12.75" x14ac:dyDescent="0.2">
      <c r="A121" s="66" t="s">
        <v>446</v>
      </c>
      <c r="B121" s="15" t="s">
        <v>473</v>
      </c>
      <c r="C121" s="8" t="s">
        <v>19</v>
      </c>
      <c r="D121" s="205"/>
      <c r="E121" s="206"/>
      <c r="F121" s="207"/>
    </row>
    <row r="122" spans="1:6" s="1" customFormat="1" ht="12.75" hidden="1" x14ac:dyDescent="0.2">
      <c r="A122" s="66" t="s">
        <v>447</v>
      </c>
      <c r="B122" s="15" t="s">
        <v>27</v>
      </c>
      <c r="C122" s="8" t="s">
        <v>19</v>
      </c>
      <c r="D122" s="205"/>
      <c r="E122" s="206"/>
      <c r="F122" s="207"/>
    </row>
    <row r="123" spans="1:6" s="1" customFormat="1" ht="12.75" hidden="1" x14ac:dyDescent="0.2">
      <c r="A123" s="66" t="s">
        <v>448</v>
      </c>
      <c r="B123" s="15" t="s">
        <v>429</v>
      </c>
      <c r="C123" s="8" t="s">
        <v>19</v>
      </c>
      <c r="D123" s="205"/>
      <c r="E123" s="206"/>
      <c r="F123" s="207"/>
    </row>
    <row r="124" spans="1:6" s="1" customFormat="1" ht="12.75" hidden="1" x14ac:dyDescent="0.2">
      <c r="A124" s="66" t="s">
        <v>449</v>
      </c>
      <c r="B124" s="15" t="s">
        <v>430</v>
      </c>
      <c r="C124" s="8" t="s">
        <v>19</v>
      </c>
      <c r="D124" s="205"/>
      <c r="E124" s="206"/>
      <c r="F124" s="207"/>
    </row>
    <row r="125" spans="1:6" s="1" customFormat="1" ht="12.75" x14ac:dyDescent="0.2">
      <c r="A125" s="66" t="s">
        <v>450</v>
      </c>
      <c r="B125" s="15" t="s">
        <v>431</v>
      </c>
      <c r="C125" s="8" t="s">
        <v>19</v>
      </c>
      <c r="D125" s="205"/>
      <c r="E125" s="206"/>
      <c r="F125" s="207"/>
    </row>
    <row r="126" spans="1:6" s="1" customFormat="1" ht="12.75" hidden="1" x14ac:dyDescent="0.2">
      <c r="A126" s="66" t="s">
        <v>714</v>
      </c>
      <c r="B126" s="15" t="s">
        <v>432</v>
      </c>
      <c r="C126" s="8" t="s">
        <v>19</v>
      </c>
      <c r="D126" s="205"/>
      <c r="E126" s="206"/>
      <c r="F126" s="207"/>
    </row>
    <row r="127" spans="1:6" s="1" customFormat="1" ht="12.75" hidden="1" x14ac:dyDescent="0.2">
      <c r="A127" s="66" t="s">
        <v>715</v>
      </c>
      <c r="B127" s="15" t="s">
        <v>433</v>
      </c>
      <c r="C127" s="8" t="s">
        <v>19</v>
      </c>
      <c r="D127" s="205"/>
      <c r="E127" s="206"/>
      <c r="F127" s="207"/>
    </row>
    <row r="128" spans="1:6" s="1" customFormat="1" ht="12.75" hidden="1" x14ac:dyDescent="0.2">
      <c r="A128" s="66" t="s">
        <v>205</v>
      </c>
      <c r="B128" s="99" t="s">
        <v>470</v>
      </c>
      <c r="C128" s="8"/>
      <c r="D128" s="205"/>
      <c r="E128" s="206"/>
      <c r="F128" s="207"/>
    </row>
    <row r="129" spans="1:6" s="1" customFormat="1" ht="12.75" hidden="1" x14ac:dyDescent="0.2">
      <c r="A129" s="66" t="s">
        <v>451</v>
      </c>
      <c r="B129" s="15" t="s">
        <v>418</v>
      </c>
      <c r="C129" s="8" t="s">
        <v>19</v>
      </c>
      <c r="D129" s="205"/>
      <c r="E129" s="206"/>
      <c r="F129" s="207"/>
    </row>
    <row r="130" spans="1:6" s="1" customFormat="1" ht="12.75" hidden="1" x14ac:dyDescent="0.2">
      <c r="A130" s="66" t="s">
        <v>452</v>
      </c>
      <c r="B130" s="15" t="s">
        <v>422</v>
      </c>
      <c r="C130" s="8" t="s">
        <v>19</v>
      </c>
      <c r="D130" s="205"/>
      <c r="E130" s="206"/>
      <c r="F130" s="207"/>
    </row>
    <row r="131" spans="1:6" s="1" customFormat="1" ht="12.75" hidden="1" x14ac:dyDescent="0.2">
      <c r="A131" s="66" t="s">
        <v>453</v>
      </c>
      <c r="B131" s="15" t="s">
        <v>419</v>
      </c>
      <c r="C131" s="8" t="s">
        <v>19</v>
      </c>
      <c r="D131" s="205"/>
      <c r="E131" s="206"/>
      <c r="F131" s="207"/>
    </row>
    <row r="132" spans="1:6" s="1" customFormat="1" ht="12.75" hidden="1" x14ac:dyDescent="0.2">
      <c r="A132" s="66" t="s">
        <v>454</v>
      </c>
      <c r="B132" s="15" t="s">
        <v>420</v>
      </c>
      <c r="C132" s="8" t="s">
        <v>19</v>
      </c>
      <c r="D132" s="205"/>
      <c r="E132" s="206"/>
      <c r="F132" s="207"/>
    </row>
    <row r="133" spans="1:6" s="1" customFormat="1" ht="12.75" hidden="1" x14ac:dyDescent="0.2">
      <c r="A133" s="66" t="s">
        <v>455</v>
      </c>
      <c r="B133" s="15" t="s">
        <v>424</v>
      </c>
      <c r="C133" s="8" t="s">
        <v>19</v>
      </c>
      <c r="D133" s="205"/>
      <c r="E133" s="206"/>
      <c r="F133" s="207"/>
    </row>
    <row r="134" spans="1:6" s="1" customFormat="1" ht="12.75" hidden="1" x14ac:dyDescent="0.2">
      <c r="A134" s="66" t="s">
        <v>456</v>
      </c>
      <c r="B134" s="15" t="s">
        <v>471</v>
      </c>
      <c r="C134" s="8" t="s">
        <v>19</v>
      </c>
      <c r="D134" s="205"/>
      <c r="E134" s="206"/>
      <c r="F134" s="207"/>
    </row>
    <row r="135" spans="1:6" s="1" customFormat="1" ht="12.75" hidden="1" x14ac:dyDescent="0.2">
      <c r="A135" s="66" t="s">
        <v>457</v>
      </c>
      <c r="B135" s="15" t="s">
        <v>423</v>
      </c>
      <c r="C135" s="8" t="s">
        <v>19</v>
      </c>
      <c r="D135" s="205"/>
      <c r="E135" s="206"/>
      <c r="F135" s="207"/>
    </row>
    <row r="136" spans="1:6" s="1" customFormat="1" ht="12.75" hidden="1" x14ac:dyDescent="0.2">
      <c r="A136" s="66" t="s">
        <v>458</v>
      </c>
      <c r="B136" s="15" t="s">
        <v>421</v>
      </c>
      <c r="C136" s="8" t="s">
        <v>19</v>
      </c>
      <c r="D136" s="205"/>
      <c r="E136" s="206"/>
      <c r="F136" s="207"/>
    </row>
    <row r="137" spans="1:6" s="1" customFormat="1" ht="12.75" hidden="1" x14ac:dyDescent="0.2">
      <c r="A137" s="66" t="s">
        <v>459</v>
      </c>
      <c r="B137" s="15" t="s">
        <v>425</v>
      </c>
      <c r="C137" s="8" t="s">
        <v>19</v>
      </c>
      <c r="D137" s="205"/>
      <c r="E137" s="206"/>
      <c r="F137" s="207"/>
    </row>
    <row r="138" spans="1:6" s="1" customFormat="1" ht="12.75" hidden="1" x14ac:dyDescent="0.2">
      <c r="A138" s="66" t="s">
        <v>460</v>
      </c>
      <c r="B138" s="15" t="s">
        <v>428</v>
      </c>
      <c r="C138" s="8" t="s">
        <v>19</v>
      </c>
      <c r="D138" s="205"/>
      <c r="E138" s="206"/>
      <c r="F138" s="207"/>
    </row>
    <row r="139" spans="1:6" s="1" customFormat="1" ht="12.75" hidden="1" x14ac:dyDescent="0.2">
      <c r="A139" s="66" t="s">
        <v>461</v>
      </c>
      <c r="B139" s="15" t="s">
        <v>426</v>
      </c>
      <c r="C139" s="8" t="s">
        <v>19</v>
      </c>
      <c r="D139" s="205"/>
      <c r="E139" s="206"/>
      <c r="F139" s="207"/>
    </row>
    <row r="140" spans="1:6" s="1" customFormat="1" ht="12.75" hidden="1" x14ac:dyDescent="0.2">
      <c r="A140" s="66" t="s">
        <v>462</v>
      </c>
      <c r="B140" s="15" t="s">
        <v>427</v>
      </c>
      <c r="C140" s="8" t="s">
        <v>19</v>
      </c>
      <c r="D140" s="205"/>
      <c r="E140" s="206"/>
      <c r="F140" s="207"/>
    </row>
    <row r="141" spans="1:6" s="1" customFormat="1" ht="12.75" hidden="1" x14ac:dyDescent="0.2">
      <c r="A141" s="66" t="s">
        <v>463</v>
      </c>
      <c r="B141" s="15" t="s">
        <v>472</v>
      </c>
      <c r="C141" s="8" t="s">
        <v>19</v>
      </c>
      <c r="D141" s="205"/>
      <c r="E141" s="206"/>
      <c r="F141" s="207"/>
    </row>
    <row r="142" spans="1:6" s="1" customFormat="1" ht="12.75" hidden="1" x14ac:dyDescent="0.2">
      <c r="A142" s="66" t="s">
        <v>464</v>
      </c>
      <c r="B142" s="15" t="s">
        <v>473</v>
      </c>
      <c r="C142" s="8" t="s">
        <v>19</v>
      </c>
      <c r="D142" s="205"/>
      <c r="E142" s="206"/>
      <c r="F142" s="207"/>
    </row>
    <row r="143" spans="1:6" s="1" customFormat="1" ht="12.75" hidden="1" x14ac:dyDescent="0.2">
      <c r="A143" s="66" t="s">
        <v>465</v>
      </c>
      <c r="B143" s="15" t="s">
        <v>27</v>
      </c>
      <c r="C143" s="8" t="s">
        <v>19</v>
      </c>
      <c r="D143" s="205"/>
      <c r="E143" s="206"/>
      <c r="F143" s="207"/>
    </row>
    <row r="144" spans="1:6" s="1" customFormat="1" ht="12.75" hidden="1" x14ac:dyDescent="0.2">
      <c r="A144" s="66" t="s">
        <v>466</v>
      </c>
      <c r="B144" s="15" t="s">
        <v>429</v>
      </c>
      <c r="C144" s="8" t="s">
        <v>19</v>
      </c>
      <c r="D144" s="205"/>
      <c r="E144" s="206"/>
      <c r="F144" s="207"/>
    </row>
    <row r="145" spans="1:6" s="1" customFormat="1" ht="12.75" hidden="1" x14ac:dyDescent="0.2">
      <c r="A145" s="66" t="s">
        <v>467</v>
      </c>
      <c r="B145" s="15" t="s">
        <v>430</v>
      </c>
      <c r="C145" s="8" t="s">
        <v>19</v>
      </c>
      <c r="D145" s="205"/>
      <c r="E145" s="206"/>
      <c r="F145" s="207"/>
    </row>
    <row r="146" spans="1:6" s="1" customFormat="1" ht="12.75" hidden="1" x14ac:dyDescent="0.2">
      <c r="A146" s="66" t="s">
        <v>468</v>
      </c>
      <c r="B146" s="15" t="s">
        <v>431</v>
      </c>
      <c r="C146" s="8" t="s">
        <v>19</v>
      </c>
      <c r="D146" s="205"/>
      <c r="E146" s="206"/>
      <c r="F146" s="207"/>
    </row>
    <row r="147" spans="1:6" s="1" customFormat="1" ht="12.75" hidden="1" x14ac:dyDescent="0.2">
      <c r="A147" s="66" t="s">
        <v>716</v>
      </c>
      <c r="B147" s="15" t="s">
        <v>432</v>
      </c>
      <c r="C147" s="8" t="s">
        <v>19</v>
      </c>
      <c r="D147" s="205"/>
      <c r="E147" s="206"/>
      <c r="F147" s="207"/>
    </row>
    <row r="148" spans="1:6" s="1" customFormat="1" ht="12.75" hidden="1" x14ac:dyDescent="0.2">
      <c r="A148" s="66" t="s">
        <v>717</v>
      </c>
      <c r="B148" s="15" t="s">
        <v>433</v>
      </c>
      <c r="C148" s="8" t="s">
        <v>19</v>
      </c>
      <c r="D148" s="205"/>
      <c r="E148" s="206"/>
      <c r="F148" s="207"/>
    </row>
    <row r="149" spans="1:6" s="1" customFormat="1" ht="153" hidden="1" x14ac:dyDescent="0.2">
      <c r="A149" s="6" t="s">
        <v>206</v>
      </c>
      <c r="B149" s="15" t="s">
        <v>166</v>
      </c>
      <c r="C149" s="8"/>
      <c r="D149" s="205"/>
      <c r="E149" s="206"/>
      <c r="F149" s="207"/>
    </row>
    <row r="150" spans="1:6" s="1" customFormat="1" ht="12.75" hidden="1" x14ac:dyDescent="0.2">
      <c r="A150" s="66" t="s">
        <v>207</v>
      </c>
      <c r="B150" s="15" t="s">
        <v>479</v>
      </c>
      <c r="C150" s="8" t="s">
        <v>19</v>
      </c>
      <c r="D150" s="205"/>
      <c r="E150" s="206"/>
      <c r="F150" s="207"/>
    </row>
    <row r="151" spans="1:6" s="1" customFormat="1" ht="12.75" hidden="1" x14ac:dyDescent="0.2">
      <c r="A151" s="66" t="s">
        <v>208</v>
      </c>
      <c r="B151" s="15" t="s">
        <v>115</v>
      </c>
      <c r="C151" s="8" t="s">
        <v>19</v>
      </c>
      <c r="D151" s="205"/>
      <c r="E151" s="206"/>
      <c r="F151" s="207"/>
    </row>
    <row r="152" spans="1:6" s="1" customFormat="1" ht="12.75" hidden="1" x14ac:dyDescent="0.2">
      <c r="A152" s="66" t="s">
        <v>480</v>
      </c>
      <c r="B152" s="15" t="s">
        <v>116</v>
      </c>
      <c r="C152" s="8" t="s">
        <v>19</v>
      </c>
      <c r="D152" s="205"/>
      <c r="E152" s="206"/>
      <c r="F152" s="207"/>
    </row>
    <row r="153" spans="1:6" s="1" customFormat="1" ht="140.25" hidden="1" x14ac:dyDescent="0.2">
      <c r="A153" s="6" t="s">
        <v>474</v>
      </c>
      <c r="B153" s="15" t="s">
        <v>475</v>
      </c>
      <c r="C153" s="8"/>
      <c r="D153" s="205"/>
      <c r="E153" s="206"/>
      <c r="F153" s="207"/>
    </row>
    <row r="154" spans="1:6" s="1" customFormat="1" ht="12.75" hidden="1" x14ac:dyDescent="0.2">
      <c r="A154" s="66" t="s">
        <v>481</v>
      </c>
      <c r="B154" s="15" t="s">
        <v>476</v>
      </c>
      <c r="C154" s="8" t="s">
        <v>19</v>
      </c>
      <c r="D154" s="205"/>
      <c r="E154" s="206"/>
      <c r="F154" s="207"/>
    </row>
    <row r="155" spans="1:6" s="1" customFormat="1" ht="12.75" hidden="1" x14ac:dyDescent="0.2">
      <c r="A155" s="66" t="s">
        <v>482</v>
      </c>
      <c r="B155" s="15" t="s">
        <v>477</v>
      </c>
      <c r="C155" s="8" t="s">
        <v>19</v>
      </c>
      <c r="D155" s="205"/>
      <c r="E155" s="206"/>
      <c r="F155" s="207"/>
    </row>
    <row r="156" spans="1:6" s="1" customFormat="1" ht="12.75" hidden="1" x14ac:dyDescent="0.2">
      <c r="A156" s="66" t="s">
        <v>483</v>
      </c>
      <c r="B156" s="15" t="s">
        <v>478</v>
      </c>
      <c r="C156" s="8" t="s">
        <v>19</v>
      </c>
      <c r="D156" s="205"/>
      <c r="E156" s="206"/>
      <c r="F156" s="207"/>
    </row>
    <row r="157" spans="1:6" s="1" customFormat="1" ht="12.75" hidden="1" x14ac:dyDescent="0.2">
      <c r="A157" s="17"/>
      <c r="B157" s="18" t="s">
        <v>38</v>
      </c>
      <c r="C157" s="19"/>
      <c r="D157" s="213"/>
      <c r="E157" s="214"/>
      <c r="F157" s="215"/>
    </row>
    <row r="158" spans="1:6" s="1" customFormat="1" ht="12.75" hidden="1" x14ac:dyDescent="0.2">
      <c r="A158" s="58">
        <v>6</v>
      </c>
      <c r="B158" s="59" t="s">
        <v>28</v>
      </c>
      <c r="C158" s="60"/>
      <c r="D158" s="208"/>
      <c r="E158" s="209"/>
      <c r="F158" s="210"/>
    </row>
    <row r="159" spans="1:6" s="1" customFormat="1" ht="63.75" hidden="1" x14ac:dyDescent="0.2">
      <c r="A159" s="6" t="s">
        <v>209</v>
      </c>
      <c r="B159" s="7" t="s">
        <v>210</v>
      </c>
      <c r="C159" s="8"/>
      <c r="D159" s="205"/>
      <c r="E159" s="206"/>
      <c r="F159" s="207"/>
    </row>
    <row r="160" spans="1:6" s="1" customFormat="1" ht="12.75" hidden="1" x14ac:dyDescent="0.2">
      <c r="A160" s="66" t="s">
        <v>213</v>
      </c>
      <c r="B160" s="15" t="s">
        <v>179</v>
      </c>
      <c r="C160" s="8" t="s">
        <v>19</v>
      </c>
      <c r="D160" s="205"/>
      <c r="E160" s="206"/>
      <c r="F160" s="207"/>
    </row>
    <row r="161" spans="1:221" s="1" customFormat="1" ht="12.75" hidden="1" x14ac:dyDescent="0.2">
      <c r="A161" s="66" t="s">
        <v>214</v>
      </c>
      <c r="B161" s="15" t="s">
        <v>183</v>
      </c>
      <c r="C161" s="8" t="s">
        <v>19</v>
      </c>
      <c r="D161" s="205"/>
      <c r="E161" s="206"/>
      <c r="F161" s="207"/>
    </row>
    <row r="162" spans="1:221" s="1" customFormat="1" ht="12.75" hidden="1" x14ac:dyDescent="0.2">
      <c r="A162" s="66" t="s">
        <v>215</v>
      </c>
      <c r="B162" s="15" t="s">
        <v>180</v>
      </c>
      <c r="C162" s="8" t="s">
        <v>19</v>
      </c>
      <c r="D162" s="205"/>
      <c r="E162" s="206"/>
      <c r="F162" s="207"/>
    </row>
    <row r="163" spans="1:221" s="1" customFormat="1" ht="12.75" hidden="1" x14ac:dyDescent="0.2">
      <c r="A163" s="66" t="s">
        <v>216</v>
      </c>
      <c r="B163" s="15" t="s">
        <v>178</v>
      </c>
      <c r="C163" s="8" t="s">
        <v>19</v>
      </c>
      <c r="D163" s="205"/>
      <c r="E163" s="206"/>
      <c r="F163" s="207"/>
    </row>
    <row r="164" spans="1:221" s="1" customFormat="1" ht="12.75" hidden="1" x14ac:dyDescent="0.2">
      <c r="A164" s="66" t="s">
        <v>217</v>
      </c>
      <c r="B164" s="15" t="s">
        <v>181</v>
      </c>
      <c r="C164" s="8" t="s">
        <v>19</v>
      </c>
      <c r="D164" s="205"/>
      <c r="E164" s="206"/>
      <c r="F164" s="207"/>
    </row>
    <row r="165" spans="1:221" s="1" customFormat="1" ht="12.75" hidden="1" x14ac:dyDescent="0.2">
      <c r="A165" s="66" t="s">
        <v>218</v>
      </c>
      <c r="B165" s="15" t="s">
        <v>182</v>
      </c>
      <c r="C165" s="8" t="s">
        <v>19</v>
      </c>
      <c r="D165" s="205"/>
      <c r="E165" s="206"/>
      <c r="F165" s="207"/>
    </row>
    <row r="166" spans="1:221" s="1" customFormat="1" ht="63.75" hidden="1" x14ac:dyDescent="0.2">
      <c r="A166" s="6" t="s">
        <v>212</v>
      </c>
      <c r="B166" s="7" t="s">
        <v>211</v>
      </c>
      <c r="C166" s="8"/>
      <c r="D166" s="205"/>
      <c r="E166" s="206"/>
      <c r="F166" s="207"/>
    </row>
    <row r="167" spans="1:221" s="1" customFormat="1" ht="12.75" hidden="1" x14ac:dyDescent="0.2">
      <c r="A167" s="66" t="s">
        <v>219</v>
      </c>
      <c r="B167" s="15" t="s">
        <v>179</v>
      </c>
      <c r="C167" s="8" t="s">
        <v>17</v>
      </c>
      <c r="D167" s="205"/>
      <c r="E167" s="206"/>
      <c r="F167" s="207"/>
    </row>
    <row r="168" spans="1:221" s="1" customFormat="1" ht="12.75" hidden="1" x14ac:dyDescent="0.2">
      <c r="A168" s="66" t="s">
        <v>220</v>
      </c>
      <c r="B168" s="15" t="s">
        <v>183</v>
      </c>
      <c r="C168" s="8" t="s">
        <v>17</v>
      </c>
      <c r="D168" s="205"/>
      <c r="E168" s="206"/>
      <c r="F168" s="207"/>
    </row>
    <row r="169" spans="1:221" s="1" customFormat="1" ht="12.75" hidden="1" x14ac:dyDescent="0.2">
      <c r="A169" s="66" t="s">
        <v>221</v>
      </c>
      <c r="B169" s="15" t="s">
        <v>180</v>
      </c>
      <c r="C169" s="8" t="s">
        <v>17</v>
      </c>
      <c r="D169" s="205"/>
      <c r="E169" s="206"/>
      <c r="F169" s="207"/>
    </row>
    <row r="170" spans="1:221" s="1" customFormat="1" ht="12.75" hidden="1" x14ac:dyDescent="0.2">
      <c r="A170" s="66" t="s">
        <v>222</v>
      </c>
      <c r="B170" s="15" t="s">
        <v>178</v>
      </c>
      <c r="C170" s="8" t="s">
        <v>17</v>
      </c>
      <c r="D170" s="205"/>
      <c r="E170" s="206"/>
      <c r="F170" s="207"/>
    </row>
    <row r="171" spans="1:221" s="1" customFormat="1" ht="12.75" hidden="1" x14ac:dyDescent="0.2">
      <c r="A171" s="66" t="s">
        <v>223</v>
      </c>
      <c r="B171" s="15" t="s">
        <v>181</v>
      </c>
      <c r="C171" s="8" t="s">
        <v>17</v>
      </c>
      <c r="D171" s="205"/>
      <c r="E171" s="206"/>
      <c r="F171" s="207"/>
    </row>
    <row r="172" spans="1:221" s="1" customFormat="1" ht="12.75" hidden="1" x14ac:dyDescent="0.2">
      <c r="A172" s="66" t="s">
        <v>224</v>
      </c>
      <c r="B172" s="15" t="s">
        <v>182</v>
      </c>
      <c r="C172" s="8" t="s">
        <v>17</v>
      </c>
      <c r="D172" s="205"/>
      <c r="E172" s="206"/>
      <c r="F172" s="207"/>
    </row>
    <row r="173" spans="1:221" ht="76.5" hidden="1" x14ac:dyDescent="0.25">
      <c r="A173" s="6" t="s">
        <v>488</v>
      </c>
      <c r="B173" s="7" t="s">
        <v>487</v>
      </c>
      <c r="C173" s="8"/>
      <c r="D173" s="205"/>
      <c r="E173" s="206"/>
      <c r="F173" s="207"/>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row>
    <row r="174" spans="1:221" hidden="1" x14ac:dyDescent="0.25">
      <c r="A174" s="66" t="s">
        <v>493</v>
      </c>
      <c r="B174" s="15" t="s">
        <v>489</v>
      </c>
      <c r="C174" s="8" t="s">
        <v>17</v>
      </c>
      <c r="D174" s="205"/>
      <c r="E174" s="206"/>
      <c r="F174" s="20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row>
    <row r="175" spans="1:221" hidden="1" x14ac:dyDescent="0.25">
      <c r="A175" s="66" t="s">
        <v>494</v>
      </c>
      <c r="B175" s="15" t="s">
        <v>490</v>
      </c>
      <c r="C175" s="8" t="s">
        <v>17</v>
      </c>
      <c r="D175" s="205"/>
      <c r="E175" s="206"/>
      <c r="F175" s="20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row>
    <row r="176" spans="1:221" hidden="1" x14ac:dyDescent="0.25">
      <c r="A176" s="66" t="s">
        <v>495</v>
      </c>
      <c r="B176" s="15" t="s">
        <v>492</v>
      </c>
      <c r="C176" s="8" t="s">
        <v>17</v>
      </c>
      <c r="D176" s="205"/>
      <c r="E176" s="206"/>
      <c r="F176" s="207"/>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row>
    <row r="177" spans="1:221" hidden="1" x14ac:dyDescent="0.25">
      <c r="A177" s="66" t="s">
        <v>496</v>
      </c>
      <c r="B177" s="15" t="s">
        <v>1086</v>
      </c>
      <c r="C177" s="8" t="s">
        <v>17</v>
      </c>
      <c r="D177" s="205"/>
      <c r="E177" s="206"/>
      <c r="F177" s="207"/>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row>
    <row r="178" spans="1:221" s="1" customFormat="1" ht="12.75" hidden="1" x14ac:dyDescent="0.2">
      <c r="A178" s="17"/>
      <c r="B178" s="18" t="s">
        <v>38</v>
      </c>
      <c r="C178" s="19"/>
      <c r="D178" s="213"/>
      <c r="E178" s="214"/>
      <c r="F178" s="215"/>
    </row>
    <row r="179" spans="1:221" s="1" customFormat="1" ht="12.75" hidden="1" x14ac:dyDescent="0.2">
      <c r="A179" s="58">
        <v>7</v>
      </c>
      <c r="B179" s="62" t="s">
        <v>484</v>
      </c>
      <c r="C179" s="60"/>
      <c r="D179" s="208"/>
      <c r="E179" s="209"/>
      <c r="F179" s="210"/>
    </row>
    <row r="180" spans="1:221" s="1" customFormat="1" ht="51" hidden="1" x14ac:dyDescent="0.2">
      <c r="A180" s="6" t="s">
        <v>225</v>
      </c>
      <c r="B180" s="15" t="s">
        <v>177</v>
      </c>
      <c r="C180" s="8"/>
      <c r="D180" s="205"/>
      <c r="E180" s="206"/>
      <c r="F180" s="207"/>
    </row>
    <row r="181" spans="1:221" s="1" customFormat="1" ht="12.75" hidden="1" x14ac:dyDescent="0.2">
      <c r="A181" s="66" t="s">
        <v>226</v>
      </c>
      <c r="B181" s="15" t="s">
        <v>187</v>
      </c>
      <c r="C181" s="8" t="s">
        <v>19</v>
      </c>
      <c r="D181" s="205"/>
      <c r="E181" s="206"/>
      <c r="F181" s="207"/>
    </row>
    <row r="182" spans="1:221" s="1" customFormat="1" ht="12.75" hidden="1" x14ac:dyDescent="0.2">
      <c r="A182" s="66" t="s">
        <v>227</v>
      </c>
      <c r="B182" s="15" t="s">
        <v>188</v>
      </c>
      <c r="C182" s="8" t="s">
        <v>19</v>
      </c>
      <c r="D182" s="205"/>
      <c r="E182" s="206"/>
      <c r="F182" s="207"/>
    </row>
    <row r="183" spans="1:221" s="1" customFormat="1" ht="12.75" hidden="1" x14ac:dyDescent="0.2">
      <c r="A183" s="66" t="s">
        <v>228</v>
      </c>
      <c r="B183" s="15" t="s">
        <v>189</v>
      </c>
      <c r="C183" s="8" t="s">
        <v>19</v>
      </c>
      <c r="D183" s="205"/>
      <c r="E183" s="206"/>
      <c r="F183" s="207"/>
    </row>
    <row r="184" spans="1:221" s="1" customFormat="1" ht="12.75" hidden="1" x14ac:dyDescent="0.2">
      <c r="A184" s="66" t="s">
        <v>580</v>
      </c>
      <c r="B184" s="15" t="s">
        <v>187</v>
      </c>
      <c r="C184" s="8" t="s">
        <v>17</v>
      </c>
      <c r="D184" s="205"/>
      <c r="E184" s="206"/>
      <c r="F184" s="207"/>
    </row>
    <row r="185" spans="1:221" s="1" customFormat="1" ht="51" hidden="1" x14ac:dyDescent="0.2">
      <c r="A185" s="6" t="s">
        <v>229</v>
      </c>
      <c r="B185" s="15" t="s">
        <v>184</v>
      </c>
      <c r="C185" s="8"/>
      <c r="D185" s="205"/>
      <c r="E185" s="206"/>
      <c r="F185" s="207"/>
    </row>
    <row r="186" spans="1:221" s="1" customFormat="1" ht="12.75" hidden="1" x14ac:dyDescent="0.2">
      <c r="A186" s="66" t="s">
        <v>230</v>
      </c>
      <c r="B186" s="15" t="s">
        <v>185</v>
      </c>
      <c r="C186" s="8" t="s">
        <v>19</v>
      </c>
      <c r="D186" s="205"/>
      <c r="E186" s="206"/>
      <c r="F186" s="207"/>
    </row>
    <row r="187" spans="1:221" s="1" customFormat="1" ht="12.75" hidden="1" x14ac:dyDescent="0.2">
      <c r="A187" s="66" t="s">
        <v>231</v>
      </c>
      <c r="B187" s="15" t="s">
        <v>186</v>
      </c>
      <c r="C187" s="8" t="s">
        <v>19</v>
      </c>
      <c r="D187" s="205"/>
      <c r="E187" s="206"/>
      <c r="F187" s="207"/>
    </row>
    <row r="188" spans="1:221" s="1" customFormat="1" ht="63.75" hidden="1" x14ac:dyDescent="0.2">
      <c r="A188" s="6" t="s">
        <v>382</v>
      </c>
      <c r="B188" s="7" t="s">
        <v>386</v>
      </c>
      <c r="C188" s="8" t="s">
        <v>17</v>
      </c>
      <c r="D188" s="205"/>
      <c r="E188" s="206"/>
      <c r="F188" s="207"/>
    </row>
    <row r="189" spans="1:221" s="1" customFormat="1" ht="51" hidden="1" x14ac:dyDescent="0.2">
      <c r="A189" s="6" t="s">
        <v>387</v>
      </c>
      <c r="B189" s="7" t="s">
        <v>385</v>
      </c>
      <c r="C189" s="8" t="s">
        <v>17</v>
      </c>
      <c r="D189" s="205"/>
      <c r="E189" s="206"/>
      <c r="F189" s="207"/>
    </row>
    <row r="190" spans="1:221" s="1" customFormat="1" ht="12.75" hidden="1" x14ac:dyDescent="0.2">
      <c r="A190" s="17"/>
      <c r="B190" s="18" t="s">
        <v>38</v>
      </c>
      <c r="C190" s="19"/>
      <c r="D190" s="213"/>
      <c r="E190" s="214"/>
      <c r="F190" s="215"/>
    </row>
    <row r="191" spans="1:221" s="1" customFormat="1" ht="12.75" x14ac:dyDescent="0.2">
      <c r="A191" s="58">
        <v>8</v>
      </c>
      <c r="B191" s="62" t="s">
        <v>190</v>
      </c>
      <c r="C191" s="60"/>
      <c r="D191" s="208"/>
      <c r="E191" s="209"/>
      <c r="F191" s="210"/>
    </row>
    <row r="192" spans="1:221" s="1" customFormat="1" ht="102" x14ac:dyDescent="0.2">
      <c r="A192" s="6" t="s">
        <v>232</v>
      </c>
      <c r="B192" s="7" t="s">
        <v>57</v>
      </c>
      <c r="C192" s="8"/>
      <c r="D192" s="205"/>
      <c r="E192" s="206"/>
      <c r="F192" s="207"/>
    </row>
    <row r="193" spans="1:6" s="1" customFormat="1" ht="12.75" x14ac:dyDescent="0.2">
      <c r="A193" s="66" t="s">
        <v>233</v>
      </c>
      <c r="B193" s="15" t="s">
        <v>392</v>
      </c>
      <c r="C193" s="8" t="s">
        <v>6</v>
      </c>
      <c r="D193" s="205"/>
      <c r="E193" s="206"/>
      <c r="F193" s="207"/>
    </row>
    <row r="194" spans="1:6" s="1" customFormat="1" ht="12.75" x14ac:dyDescent="0.2">
      <c r="A194" s="66" t="s">
        <v>234</v>
      </c>
      <c r="B194" s="15" t="s">
        <v>404</v>
      </c>
      <c r="C194" s="8" t="s">
        <v>6</v>
      </c>
      <c r="D194" s="205"/>
      <c r="E194" s="206"/>
      <c r="F194" s="207"/>
    </row>
    <row r="195" spans="1:6" s="1" customFormat="1" ht="12.75" x14ac:dyDescent="0.2">
      <c r="A195" s="66" t="s">
        <v>235</v>
      </c>
      <c r="B195" s="15" t="s">
        <v>397</v>
      </c>
      <c r="C195" s="8" t="s">
        <v>6</v>
      </c>
      <c r="D195" s="205"/>
      <c r="E195" s="206"/>
      <c r="F195" s="207"/>
    </row>
    <row r="196" spans="1:6" s="1" customFormat="1" ht="12.75" x14ac:dyDescent="0.2">
      <c r="A196" s="66" t="s">
        <v>236</v>
      </c>
      <c r="B196" s="100" t="s">
        <v>389</v>
      </c>
      <c r="C196" s="8"/>
      <c r="D196" s="205"/>
      <c r="E196" s="206"/>
      <c r="F196" s="207"/>
    </row>
    <row r="197" spans="1:6" s="1" customFormat="1" ht="12.75" x14ac:dyDescent="0.2">
      <c r="A197" s="66" t="s">
        <v>238</v>
      </c>
      <c r="B197" s="15" t="s">
        <v>191</v>
      </c>
      <c r="C197" s="8" t="s">
        <v>6</v>
      </c>
      <c r="D197" s="205"/>
      <c r="E197" s="206"/>
      <c r="F197" s="207"/>
    </row>
    <row r="198" spans="1:6" s="1" customFormat="1" ht="12.75" x14ac:dyDescent="0.2">
      <c r="A198" s="66" t="s">
        <v>239</v>
      </c>
      <c r="B198" s="15" t="s">
        <v>192</v>
      </c>
      <c r="C198" s="8" t="s">
        <v>6</v>
      </c>
      <c r="D198" s="205"/>
      <c r="E198" s="206"/>
      <c r="F198" s="207"/>
    </row>
    <row r="199" spans="1:6" s="1" customFormat="1" ht="12.75" x14ac:dyDescent="0.2">
      <c r="A199" s="66" t="s">
        <v>240</v>
      </c>
      <c r="B199" s="15" t="s">
        <v>193</v>
      </c>
      <c r="C199" s="8" t="s">
        <v>6</v>
      </c>
      <c r="D199" s="205"/>
      <c r="E199" s="206"/>
      <c r="F199" s="207"/>
    </row>
    <row r="200" spans="1:6" s="1" customFormat="1" ht="12.75" x14ac:dyDescent="0.2">
      <c r="A200" s="65" t="s">
        <v>237</v>
      </c>
      <c r="B200" s="15" t="s">
        <v>396</v>
      </c>
      <c r="C200" s="8" t="s">
        <v>6</v>
      </c>
      <c r="D200" s="205"/>
      <c r="E200" s="206"/>
      <c r="F200" s="207"/>
    </row>
    <row r="201" spans="1:6" s="1" customFormat="1" ht="25.5" x14ac:dyDescent="0.2">
      <c r="A201" s="6" t="s">
        <v>241</v>
      </c>
      <c r="B201" s="7" t="s">
        <v>388</v>
      </c>
      <c r="C201" s="8"/>
      <c r="D201" s="205"/>
      <c r="E201" s="206"/>
      <c r="F201" s="207"/>
    </row>
    <row r="202" spans="1:6" s="1" customFormat="1" ht="12.75" x14ac:dyDescent="0.2">
      <c r="A202" s="66" t="s">
        <v>242</v>
      </c>
      <c r="B202" s="100" t="s">
        <v>389</v>
      </c>
      <c r="C202" s="8"/>
      <c r="D202" s="205"/>
      <c r="E202" s="206"/>
      <c r="F202" s="207"/>
    </row>
    <row r="203" spans="1:6" s="1" customFormat="1" ht="12.75" x14ac:dyDescent="0.2">
      <c r="A203" s="66" t="s">
        <v>243</v>
      </c>
      <c r="B203" s="15" t="s">
        <v>390</v>
      </c>
      <c r="C203" s="8" t="s">
        <v>6</v>
      </c>
      <c r="D203" s="205"/>
      <c r="E203" s="206"/>
      <c r="F203" s="207"/>
    </row>
    <row r="204" spans="1:6" s="1" customFormat="1" ht="12.75" x14ac:dyDescent="0.2">
      <c r="A204" s="66" t="s">
        <v>244</v>
      </c>
      <c r="B204" s="15" t="s">
        <v>191</v>
      </c>
      <c r="C204" s="8" t="s">
        <v>6</v>
      </c>
      <c r="D204" s="205"/>
      <c r="E204" s="206"/>
      <c r="F204" s="207"/>
    </row>
    <row r="205" spans="1:6" s="1" customFormat="1" ht="12.75" x14ac:dyDescent="0.2">
      <c r="A205" s="66" t="s">
        <v>245</v>
      </c>
      <c r="B205" s="15" t="s">
        <v>192</v>
      </c>
      <c r="C205" s="8" t="s">
        <v>6</v>
      </c>
      <c r="D205" s="205"/>
      <c r="E205" s="206"/>
      <c r="F205" s="207"/>
    </row>
    <row r="206" spans="1:6" s="1" customFormat="1" ht="12.75" x14ac:dyDescent="0.2">
      <c r="A206" s="66" t="s">
        <v>391</v>
      </c>
      <c r="B206" s="15" t="s">
        <v>193</v>
      </c>
      <c r="C206" s="8" t="s">
        <v>6</v>
      </c>
      <c r="D206" s="205"/>
      <c r="E206" s="206"/>
      <c r="F206" s="207"/>
    </row>
    <row r="207" spans="1:6" s="1" customFormat="1" ht="12.75" x14ac:dyDescent="0.2">
      <c r="A207" s="66" t="s">
        <v>246</v>
      </c>
      <c r="B207" s="15" t="s">
        <v>392</v>
      </c>
      <c r="C207" s="8" t="s">
        <v>6</v>
      </c>
      <c r="D207" s="205"/>
      <c r="E207" s="206"/>
      <c r="F207" s="207"/>
    </row>
    <row r="208" spans="1:6" s="1" customFormat="1" ht="12.75" x14ac:dyDescent="0.2">
      <c r="A208" s="66" t="s">
        <v>247</v>
      </c>
      <c r="B208" s="15" t="s">
        <v>393</v>
      </c>
      <c r="C208" s="8" t="s">
        <v>6</v>
      </c>
      <c r="D208" s="205"/>
      <c r="E208" s="206"/>
      <c r="F208" s="207"/>
    </row>
    <row r="209" spans="1:221" s="1" customFormat="1" ht="12.75" x14ac:dyDescent="0.2">
      <c r="A209" s="66" t="s">
        <v>248</v>
      </c>
      <c r="B209" s="15" t="s">
        <v>394</v>
      </c>
      <c r="C209" s="8" t="s">
        <v>6</v>
      </c>
      <c r="D209" s="205"/>
      <c r="E209" s="206"/>
      <c r="F209" s="207"/>
    </row>
    <row r="210" spans="1:221" s="1" customFormat="1" ht="12.75" x14ac:dyDescent="0.2">
      <c r="A210" s="66" t="s">
        <v>249</v>
      </c>
      <c r="B210" s="15" t="s">
        <v>398</v>
      </c>
      <c r="C210" s="8" t="s">
        <v>6</v>
      </c>
      <c r="D210" s="205"/>
      <c r="E210" s="206"/>
      <c r="F210" s="207"/>
    </row>
    <row r="211" spans="1:221" s="1" customFormat="1" ht="12.75" x14ac:dyDescent="0.2">
      <c r="A211" s="66" t="s">
        <v>250</v>
      </c>
      <c r="B211" s="15" t="s">
        <v>399</v>
      </c>
      <c r="C211" s="8" t="s">
        <v>6</v>
      </c>
      <c r="D211" s="205"/>
      <c r="E211" s="206"/>
      <c r="F211" s="207"/>
    </row>
    <row r="212" spans="1:221" s="1" customFormat="1" ht="12.75" x14ac:dyDescent="0.2">
      <c r="A212" s="66" t="s">
        <v>251</v>
      </c>
      <c r="B212" s="15" t="s">
        <v>408</v>
      </c>
      <c r="C212" s="8" t="s">
        <v>6</v>
      </c>
      <c r="D212" s="205"/>
      <c r="E212" s="206"/>
      <c r="F212" s="207"/>
    </row>
    <row r="213" spans="1:221" s="1" customFormat="1" ht="12.75" x14ac:dyDescent="0.2">
      <c r="A213" s="66" t="s">
        <v>400</v>
      </c>
      <c r="B213" s="15" t="s">
        <v>395</v>
      </c>
      <c r="C213" s="8" t="s">
        <v>6</v>
      </c>
      <c r="D213" s="205"/>
      <c r="E213" s="206"/>
      <c r="F213" s="207"/>
    </row>
    <row r="214" spans="1:221" s="1" customFormat="1" ht="12.75" x14ac:dyDescent="0.2">
      <c r="A214" s="66" t="s">
        <v>401</v>
      </c>
      <c r="B214" s="15" t="s">
        <v>406</v>
      </c>
      <c r="C214" s="8" t="s">
        <v>6</v>
      </c>
      <c r="D214" s="205"/>
      <c r="E214" s="206"/>
      <c r="F214" s="207"/>
    </row>
    <row r="215" spans="1:221" s="1" customFormat="1" ht="12.75" x14ac:dyDescent="0.2">
      <c r="A215" s="66" t="s">
        <v>409</v>
      </c>
      <c r="B215" s="15" t="s">
        <v>407</v>
      </c>
      <c r="C215" s="8" t="s">
        <v>6</v>
      </c>
      <c r="D215" s="205"/>
      <c r="E215" s="206"/>
      <c r="F215" s="207"/>
    </row>
    <row r="216" spans="1:221" s="1" customFormat="1" ht="12.75" x14ac:dyDescent="0.2">
      <c r="A216" s="66" t="s">
        <v>410</v>
      </c>
      <c r="B216" s="15" t="s">
        <v>402</v>
      </c>
      <c r="C216" s="8" t="s">
        <v>6</v>
      </c>
      <c r="D216" s="205"/>
      <c r="E216" s="206"/>
      <c r="F216" s="207"/>
    </row>
    <row r="217" spans="1:221" s="1" customFormat="1" ht="12.75" x14ac:dyDescent="0.2">
      <c r="A217" s="66" t="s">
        <v>411</v>
      </c>
      <c r="B217" s="15" t="s">
        <v>403</v>
      </c>
      <c r="C217" s="8" t="s">
        <v>6</v>
      </c>
      <c r="D217" s="205"/>
      <c r="E217" s="206"/>
      <c r="F217" s="207"/>
    </row>
    <row r="218" spans="1:221" s="1" customFormat="1" ht="12.75" hidden="1" x14ac:dyDescent="0.2">
      <c r="A218" s="17"/>
      <c r="B218" s="18" t="s">
        <v>38</v>
      </c>
      <c r="C218" s="19"/>
      <c r="D218" s="213"/>
      <c r="E218" s="214"/>
      <c r="F218" s="215"/>
    </row>
    <row r="219" spans="1:221" x14ac:dyDescent="0.25">
      <c r="A219" s="58">
        <v>9</v>
      </c>
      <c r="B219" s="59" t="s">
        <v>1089</v>
      </c>
      <c r="C219" s="60"/>
      <c r="D219" s="208"/>
      <c r="E219" s="209"/>
      <c r="F219" s="210"/>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row>
    <row r="220" spans="1:221" ht="76.5" hidden="1" x14ac:dyDescent="0.25">
      <c r="A220" s="6" t="s">
        <v>252</v>
      </c>
      <c r="B220" s="7" t="s">
        <v>485</v>
      </c>
      <c r="C220" s="8" t="s">
        <v>17</v>
      </c>
      <c r="D220" s="205"/>
      <c r="E220" s="206"/>
      <c r="F220" s="207"/>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row>
    <row r="221" spans="1:221" ht="102" hidden="1" x14ac:dyDescent="0.25">
      <c r="A221" s="6" t="s">
        <v>253</v>
      </c>
      <c r="B221" s="7" t="s">
        <v>486</v>
      </c>
      <c r="C221" s="8" t="s">
        <v>17</v>
      </c>
      <c r="D221" s="205"/>
      <c r="E221" s="206"/>
      <c r="F221" s="207"/>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row>
    <row r="222" spans="1:221" s="1" customFormat="1" ht="204" x14ac:dyDescent="0.2">
      <c r="A222" s="6" t="s">
        <v>254</v>
      </c>
      <c r="B222" s="252" t="s">
        <v>1087</v>
      </c>
      <c r="C222" s="8" t="s">
        <v>17</v>
      </c>
      <c r="D222" s="205"/>
      <c r="E222" s="206"/>
      <c r="F222" s="207"/>
    </row>
    <row r="223" spans="1:221" s="1" customFormat="1" ht="178.5" x14ac:dyDescent="0.2">
      <c r="A223" s="6" t="s">
        <v>255</v>
      </c>
      <c r="B223" s="129" t="s">
        <v>1088</v>
      </c>
      <c r="C223" s="8" t="s">
        <v>22</v>
      </c>
      <c r="D223" s="205"/>
      <c r="E223" s="206"/>
      <c r="F223" s="207"/>
    </row>
    <row r="224" spans="1:221" s="1" customFormat="1" ht="38.25" hidden="1" x14ac:dyDescent="0.2">
      <c r="A224" s="6" t="s">
        <v>256</v>
      </c>
      <c r="B224" s="7" t="s">
        <v>497</v>
      </c>
      <c r="C224" s="8" t="s">
        <v>22</v>
      </c>
      <c r="D224" s="205"/>
      <c r="E224" s="206"/>
      <c r="F224" s="207"/>
    </row>
    <row r="225" spans="1:221" s="1" customFormat="1" ht="51" hidden="1" x14ac:dyDescent="0.2">
      <c r="A225" s="6" t="s">
        <v>257</v>
      </c>
      <c r="B225" s="7" t="s">
        <v>194</v>
      </c>
      <c r="C225" s="8" t="s">
        <v>22</v>
      </c>
      <c r="D225" s="205"/>
      <c r="E225" s="206"/>
      <c r="F225" s="207"/>
    </row>
    <row r="226" spans="1:221" s="1" customFormat="1" ht="51" hidden="1" x14ac:dyDescent="0.2">
      <c r="A226" s="6" t="s">
        <v>258</v>
      </c>
      <c r="B226" s="7" t="s">
        <v>195</v>
      </c>
      <c r="C226" s="8" t="s">
        <v>17</v>
      </c>
      <c r="D226" s="205"/>
      <c r="E226" s="206"/>
      <c r="F226" s="207"/>
    </row>
    <row r="227" spans="1:221" s="1" customFormat="1" ht="38.25" hidden="1" x14ac:dyDescent="0.2">
      <c r="A227" s="6" t="s">
        <v>259</v>
      </c>
      <c r="B227" s="7" t="s">
        <v>197</v>
      </c>
      <c r="C227" s="8" t="s">
        <v>22</v>
      </c>
      <c r="D227" s="205"/>
      <c r="E227" s="206"/>
      <c r="F227" s="207"/>
    </row>
    <row r="228" spans="1:221" s="1" customFormat="1" ht="38.25" hidden="1" x14ac:dyDescent="0.2">
      <c r="A228" s="6" t="s">
        <v>260</v>
      </c>
      <c r="B228" s="7" t="s">
        <v>498</v>
      </c>
      <c r="C228" s="8" t="s">
        <v>22</v>
      </c>
      <c r="D228" s="205"/>
      <c r="E228" s="206"/>
      <c r="F228" s="207"/>
    </row>
    <row r="229" spans="1:221" s="1" customFormat="1" ht="25.5" hidden="1" x14ac:dyDescent="0.2">
      <c r="A229" s="6" t="s">
        <v>261</v>
      </c>
      <c r="B229" s="7" t="s">
        <v>196</v>
      </c>
      <c r="C229" s="8" t="s">
        <v>17</v>
      </c>
      <c r="D229" s="205"/>
      <c r="E229" s="206"/>
      <c r="F229" s="207"/>
    </row>
    <row r="230" spans="1:221" s="1" customFormat="1" ht="12.75" hidden="1" x14ac:dyDescent="0.2">
      <c r="A230" s="17"/>
      <c r="B230" s="18" t="s">
        <v>38</v>
      </c>
      <c r="C230" s="19"/>
      <c r="D230" s="213"/>
      <c r="E230" s="214"/>
      <c r="F230" s="215"/>
    </row>
    <row r="231" spans="1:221" s="1" customFormat="1" ht="12.75" x14ac:dyDescent="0.2">
      <c r="A231" s="58">
        <v>10</v>
      </c>
      <c r="B231" s="59" t="s">
        <v>198</v>
      </c>
      <c r="C231" s="60"/>
      <c r="D231" s="208"/>
      <c r="E231" s="209"/>
      <c r="F231" s="210"/>
    </row>
    <row r="232" spans="1:221" ht="89.25" hidden="1" x14ac:dyDescent="0.25">
      <c r="A232" s="6" t="s">
        <v>262</v>
      </c>
      <c r="B232" s="7" t="s">
        <v>175</v>
      </c>
      <c r="C232" s="8" t="s">
        <v>17</v>
      </c>
      <c r="D232" s="205"/>
      <c r="E232" s="206"/>
      <c r="F232" s="207"/>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row>
    <row r="233" spans="1:221" ht="76.5" hidden="1" x14ac:dyDescent="0.25">
      <c r="A233" s="6" t="s">
        <v>263</v>
      </c>
      <c r="B233" s="7" t="s">
        <v>500</v>
      </c>
      <c r="C233" s="8" t="s">
        <v>17</v>
      </c>
      <c r="D233" s="205"/>
      <c r="E233" s="206"/>
      <c r="F233" s="207"/>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row>
    <row r="234" spans="1:221" s="1" customFormat="1" ht="102" x14ac:dyDescent="0.2">
      <c r="A234" s="6" t="s">
        <v>264</v>
      </c>
      <c r="B234" s="7" t="s">
        <v>33</v>
      </c>
      <c r="C234" s="8" t="s">
        <v>22</v>
      </c>
      <c r="D234" s="205"/>
      <c r="E234" s="206"/>
      <c r="F234" s="207"/>
    </row>
    <row r="235" spans="1:221" s="1" customFormat="1" ht="102" x14ac:dyDescent="0.2">
      <c r="A235" s="6" t="s">
        <v>265</v>
      </c>
      <c r="B235" s="7" t="s">
        <v>499</v>
      </c>
      <c r="C235" s="8" t="s">
        <v>22</v>
      </c>
      <c r="D235" s="205"/>
      <c r="E235" s="206"/>
      <c r="F235" s="207"/>
    </row>
    <row r="236" spans="1:221" s="1" customFormat="1" ht="25.5" x14ac:dyDescent="0.2">
      <c r="A236" s="6" t="s">
        <v>266</v>
      </c>
      <c r="B236" s="7" t="s">
        <v>34</v>
      </c>
      <c r="C236" s="8" t="s">
        <v>17</v>
      </c>
      <c r="D236" s="205"/>
      <c r="E236" s="206"/>
      <c r="F236" s="207"/>
    </row>
    <row r="237" spans="1:221" s="1" customFormat="1" ht="51" x14ac:dyDescent="0.2">
      <c r="A237" s="6" t="s">
        <v>267</v>
      </c>
      <c r="B237" s="7" t="s">
        <v>35</v>
      </c>
      <c r="C237" s="8" t="s">
        <v>17</v>
      </c>
      <c r="D237" s="205"/>
      <c r="E237" s="206"/>
      <c r="F237" s="207"/>
    </row>
    <row r="238" spans="1:221" s="1" customFormat="1" ht="63.75" x14ac:dyDescent="0.2">
      <c r="A238" s="6" t="s">
        <v>268</v>
      </c>
      <c r="B238" s="7" t="s">
        <v>107</v>
      </c>
      <c r="C238" s="8" t="s">
        <v>17</v>
      </c>
      <c r="D238" s="205"/>
      <c r="E238" s="206"/>
      <c r="F238" s="207"/>
    </row>
    <row r="239" spans="1:221" s="1" customFormat="1" ht="178.5" hidden="1" x14ac:dyDescent="0.2">
      <c r="A239" s="6" t="s">
        <v>269</v>
      </c>
      <c r="B239" s="7" t="s">
        <v>1091</v>
      </c>
      <c r="C239" s="8" t="s">
        <v>22</v>
      </c>
      <c r="D239" s="205"/>
      <c r="E239" s="206"/>
      <c r="F239" s="207"/>
    </row>
    <row r="240" spans="1:221" s="1" customFormat="1" ht="178.5" x14ac:dyDescent="0.2">
      <c r="A240" s="6" t="s">
        <v>503</v>
      </c>
      <c r="B240" s="129" t="s">
        <v>1090</v>
      </c>
      <c r="C240" s="8" t="s">
        <v>22</v>
      </c>
      <c r="D240" s="205"/>
      <c r="E240" s="206"/>
      <c r="F240" s="207"/>
    </row>
    <row r="241" spans="1:6" s="1" customFormat="1" ht="25.5" hidden="1" x14ac:dyDescent="0.2">
      <c r="A241" s="6" t="s">
        <v>505</v>
      </c>
      <c r="B241" s="7" t="s">
        <v>502</v>
      </c>
      <c r="C241" s="8" t="s">
        <v>22</v>
      </c>
      <c r="D241" s="205"/>
      <c r="E241" s="206"/>
      <c r="F241" s="207"/>
    </row>
    <row r="242" spans="1:6" s="1" customFormat="1" ht="25.5" hidden="1" x14ac:dyDescent="0.2">
      <c r="A242" s="6" t="s">
        <v>506</v>
      </c>
      <c r="B242" s="7" t="s">
        <v>501</v>
      </c>
      <c r="C242" s="8" t="s">
        <v>22</v>
      </c>
      <c r="D242" s="205"/>
      <c r="E242" s="206"/>
      <c r="F242" s="207"/>
    </row>
    <row r="243" spans="1:6" s="1" customFormat="1" ht="38.25" hidden="1" x14ac:dyDescent="0.2">
      <c r="A243" s="6" t="s">
        <v>507</v>
      </c>
      <c r="B243" s="7" t="s">
        <v>504</v>
      </c>
      <c r="C243" s="8" t="s">
        <v>22</v>
      </c>
      <c r="D243" s="205"/>
      <c r="E243" s="206"/>
      <c r="F243" s="207"/>
    </row>
    <row r="244" spans="1:6" s="1" customFormat="1" ht="25.5" hidden="1" x14ac:dyDescent="0.2">
      <c r="A244" s="6" t="s">
        <v>508</v>
      </c>
      <c r="B244" s="7" t="s">
        <v>196</v>
      </c>
      <c r="C244" s="8" t="s">
        <v>17</v>
      </c>
      <c r="D244" s="205"/>
      <c r="E244" s="206"/>
      <c r="F244" s="207"/>
    </row>
    <row r="245" spans="1:6" s="1" customFormat="1" ht="12.75" x14ac:dyDescent="0.2">
      <c r="A245" s="6" t="s">
        <v>578</v>
      </c>
      <c r="B245" s="7" t="s">
        <v>36</v>
      </c>
      <c r="C245" s="8" t="s">
        <v>6</v>
      </c>
      <c r="D245" s="205"/>
      <c r="E245" s="206"/>
      <c r="F245" s="207"/>
    </row>
    <row r="246" spans="1:6" s="1" customFormat="1" ht="12.75" hidden="1" x14ac:dyDescent="0.2">
      <c r="A246" s="17"/>
      <c r="B246" s="18" t="s">
        <v>38</v>
      </c>
      <c r="C246" s="19"/>
      <c r="D246" s="213"/>
      <c r="E246" s="214"/>
      <c r="F246" s="215"/>
    </row>
    <row r="247" spans="1:6" s="1" customFormat="1" ht="12.75" x14ac:dyDescent="0.2">
      <c r="A247" s="58">
        <v>11</v>
      </c>
      <c r="B247" s="59" t="s">
        <v>37</v>
      </c>
      <c r="C247" s="73"/>
      <c r="D247" s="208"/>
      <c r="E247" s="209"/>
      <c r="F247" s="210"/>
    </row>
    <row r="248" spans="1:6" s="1" customFormat="1" ht="51" x14ac:dyDescent="0.2">
      <c r="A248" s="6" t="s">
        <v>270</v>
      </c>
      <c r="B248" s="7" t="s">
        <v>1114</v>
      </c>
      <c r="C248" s="8" t="s">
        <v>19</v>
      </c>
      <c r="D248" s="205"/>
      <c r="E248" s="206"/>
      <c r="F248" s="207"/>
    </row>
    <row r="249" spans="1:6" s="1" customFormat="1" ht="216.75" x14ac:dyDescent="0.2">
      <c r="A249" s="6" t="s">
        <v>271</v>
      </c>
      <c r="B249" s="7" t="s">
        <v>86</v>
      </c>
      <c r="C249" s="8"/>
      <c r="D249" s="205"/>
      <c r="E249" s="206"/>
      <c r="F249" s="207"/>
    </row>
    <row r="250" spans="1:6" s="1" customFormat="1" ht="12.75" hidden="1" x14ac:dyDescent="0.2">
      <c r="A250" s="66" t="s">
        <v>272</v>
      </c>
      <c r="B250" s="7" t="s">
        <v>87</v>
      </c>
      <c r="C250" s="8" t="s">
        <v>19</v>
      </c>
      <c r="D250" s="205"/>
      <c r="E250" s="206"/>
      <c r="F250" s="207"/>
    </row>
    <row r="251" spans="1:6" s="1" customFormat="1" ht="12.75" x14ac:dyDescent="0.2">
      <c r="A251" s="66" t="s">
        <v>273</v>
      </c>
      <c r="B251" s="7" t="s">
        <v>88</v>
      </c>
      <c r="C251" s="8" t="s">
        <v>19</v>
      </c>
      <c r="D251" s="205"/>
      <c r="E251" s="206"/>
      <c r="F251" s="207"/>
    </row>
    <row r="252" spans="1:6" s="1" customFormat="1" ht="12.75" x14ac:dyDescent="0.2">
      <c r="A252" s="66" t="s">
        <v>274</v>
      </c>
      <c r="B252" s="7" t="s">
        <v>89</v>
      </c>
      <c r="C252" s="8" t="s">
        <v>17</v>
      </c>
      <c r="D252" s="205"/>
      <c r="E252" s="206"/>
      <c r="F252" s="207"/>
    </row>
    <row r="253" spans="1:6" s="1" customFormat="1" ht="12.75" hidden="1" x14ac:dyDescent="0.2">
      <c r="A253" s="66" t="s">
        <v>275</v>
      </c>
      <c r="B253" s="7" t="s">
        <v>90</v>
      </c>
      <c r="C253" s="8" t="s">
        <v>17</v>
      </c>
      <c r="D253" s="205"/>
      <c r="E253" s="206"/>
      <c r="F253" s="207"/>
    </row>
    <row r="254" spans="1:6" s="1" customFormat="1" ht="12.75" x14ac:dyDescent="0.2">
      <c r="A254" s="66" t="s">
        <v>276</v>
      </c>
      <c r="B254" s="7" t="s">
        <v>703</v>
      </c>
      <c r="C254" s="8" t="s">
        <v>17</v>
      </c>
      <c r="D254" s="205"/>
      <c r="E254" s="206"/>
      <c r="F254" s="207"/>
    </row>
    <row r="255" spans="1:6" s="1" customFormat="1" ht="12.75" hidden="1" x14ac:dyDescent="0.2">
      <c r="A255" s="66" t="s">
        <v>277</v>
      </c>
      <c r="B255" s="7" t="s">
        <v>702</v>
      </c>
      <c r="C255" s="8" t="s">
        <v>17</v>
      </c>
      <c r="D255" s="205"/>
      <c r="E255" s="206"/>
      <c r="F255" s="207"/>
    </row>
    <row r="256" spans="1:6" s="1" customFormat="1" ht="12.75" hidden="1" x14ac:dyDescent="0.2">
      <c r="A256" s="66" t="s">
        <v>278</v>
      </c>
      <c r="B256" s="7" t="s">
        <v>704</v>
      </c>
      <c r="C256" s="8" t="s">
        <v>6</v>
      </c>
      <c r="D256" s="205"/>
      <c r="E256" s="206"/>
      <c r="F256" s="207"/>
    </row>
    <row r="257" spans="1:6" s="1" customFormat="1" ht="12.75" hidden="1" x14ac:dyDescent="0.2">
      <c r="A257" s="66" t="s">
        <v>279</v>
      </c>
      <c r="B257" s="7" t="s">
        <v>91</v>
      </c>
      <c r="C257" s="8" t="s">
        <v>6</v>
      </c>
      <c r="D257" s="205"/>
      <c r="E257" s="206"/>
      <c r="F257" s="207"/>
    </row>
    <row r="258" spans="1:6" s="1" customFormat="1" ht="12.75" hidden="1" x14ac:dyDescent="0.2">
      <c r="A258" s="66" t="s">
        <v>280</v>
      </c>
      <c r="B258" s="7" t="s">
        <v>92</v>
      </c>
      <c r="C258" s="8" t="s">
        <v>6</v>
      </c>
      <c r="D258" s="205"/>
      <c r="E258" s="206"/>
      <c r="F258" s="207"/>
    </row>
    <row r="259" spans="1:6" s="1" customFormat="1" ht="12.75" hidden="1" x14ac:dyDescent="0.2">
      <c r="A259" s="66" t="s">
        <v>720</v>
      </c>
      <c r="B259" s="7" t="s">
        <v>93</v>
      </c>
      <c r="C259" s="8" t="s">
        <v>6</v>
      </c>
      <c r="D259" s="205"/>
      <c r="E259" s="206"/>
      <c r="F259" s="207"/>
    </row>
    <row r="260" spans="1:6" s="1" customFormat="1" ht="12.75" hidden="1" x14ac:dyDescent="0.2">
      <c r="A260" s="66" t="s">
        <v>721</v>
      </c>
      <c r="B260" s="7" t="s">
        <v>94</v>
      </c>
      <c r="C260" s="8" t="s">
        <v>6</v>
      </c>
      <c r="D260" s="205"/>
      <c r="E260" s="206"/>
      <c r="F260" s="207"/>
    </row>
    <row r="261" spans="1:6" s="1" customFormat="1" ht="12.75" x14ac:dyDescent="0.2">
      <c r="A261" s="66" t="s">
        <v>722</v>
      </c>
      <c r="B261" s="7" t="s">
        <v>95</v>
      </c>
      <c r="C261" s="8" t="s">
        <v>19</v>
      </c>
      <c r="D261" s="205"/>
      <c r="E261" s="206"/>
      <c r="F261" s="207"/>
    </row>
    <row r="262" spans="1:6" s="1" customFormat="1" ht="12.75" hidden="1" x14ac:dyDescent="0.2">
      <c r="A262" s="17"/>
      <c r="B262" s="18" t="s">
        <v>38</v>
      </c>
      <c r="C262" s="19"/>
      <c r="D262" s="213"/>
      <c r="E262" s="214"/>
      <c r="F262" s="215"/>
    </row>
    <row r="263" spans="1:6" s="1" customFormat="1" ht="12.75" x14ac:dyDescent="0.2">
      <c r="A263" s="58">
        <v>12</v>
      </c>
      <c r="B263" s="59" t="s">
        <v>281</v>
      </c>
      <c r="C263" s="60"/>
      <c r="D263" s="208"/>
      <c r="E263" s="209"/>
      <c r="F263" s="210"/>
    </row>
    <row r="264" spans="1:6" s="47" customFormat="1" ht="76.5" x14ac:dyDescent="0.2">
      <c r="A264" s="57" t="s">
        <v>412</v>
      </c>
      <c r="B264" s="54" t="s">
        <v>381</v>
      </c>
      <c r="C264" s="79" t="s">
        <v>19</v>
      </c>
      <c r="D264" s="211"/>
      <c r="E264" s="212"/>
      <c r="F264" s="207"/>
    </row>
    <row r="265" spans="1:6" s="1" customFormat="1" ht="102" x14ac:dyDescent="0.2">
      <c r="A265" s="57" t="s">
        <v>413</v>
      </c>
      <c r="B265" s="7" t="s">
        <v>97</v>
      </c>
      <c r="C265" s="8" t="s">
        <v>19</v>
      </c>
      <c r="D265" s="205"/>
      <c r="E265" s="206"/>
      <c r="F265" s="207"/>
    </row>
    <row r="266" spans="1:6" s="1" customFormat="1" ht="127.5" x14ac:dyDescent="0.2">
      <c r="A266" s="57" t="s">
        <v>414</v>
      </c>
      <c r="B266" s="7" t="s">
        <v>96</v>
      </c>
      <c r="C266" s="8" t="s">
        <v>19</v>
      </c>
      <c r="D266" s="205"/>
      <c r="E266" s="206"/>
      <c r="F266" s="207"/>
    </row>
    <row r="267" spans="1:6" s="1" customFormat="1" ht="12.75" hidden="1" x14ac:dyDescent="0.2">
      <c r="A267" s="17"/>
      <c r="B267" s="18" t="s">
        <v>38</v>
      </c>
      <c r="C267" s="19"/>
      <c r="D267" s="213"/>
      <c r="E267" s="214"/>
      <c r="F267" s="215"/>
    </row>
    <row r="268" spans="1:6" s="1" customFormat="1" ht="12.75" x14ac:dyDescent="0.2">
      <c r="A268" s="22">
        <v>13</v>
      </c>
      <c r="B268" s="23" t="s">
        <v>510</v>
      </c>
      <c r="C268" s="24"/>
      <c r="D268" s="219"/>
      <c r="E268" s="220"/>
      <c r="F268" s="221"/>
    </row>
    <row r="269" spans="1:6" s="1" customFormat="1" ht="38.25" x14ac:dyDescent="0.2">
      <c r="A269" s="57" t="s">
        <v>282</v>
      </c>
      <c r="B269" s="129" t="s">
        <v>1081</v>
      </c>
      <c r="C269" s="8"/>
      <c r="D269" s="205"/>
      <c r="E269" s="206"/>
      <c r="F269" s="222"/>
    </row>
    <row r="270" spans="1:6" s="1" customFormat="1" ht="12.75" x14ac:dyDescent="0.2">
      <c r="A270" s="74" t="s">
        <v>283</v>
      </c>
      <c r="B270" s="15" t="s">
        <v>59</v>
      </c>
      <c r="C270" s="8" t="s">
        <v>6</v>
      </c>
      <c r="D270" s="205"/>
      <c r="E270" s="206"/>
      <c r="F270" s="207"/>
    </row>
    <row r="271" spans="1:6" s="1" customFormat="1" ht="12.75" hidden="1" x14ac:dyDescent="0.2">
      <c r="A271" s="74" t="s">
        <v>284</v>
      </c>
      <c r="B271" s="15" t="s">
        <v>78</v>
      </c>
      <c r="C271" s="8" t="s">
        <v>6</v>
      </c>
      <c r="D271" s="205"/>
      <c r="E271" s="206"/>
      <c r="F271" s="207"/>
    </row>
    <row r="272" spans="1:6" s="1" customFormat="1" ht="12.75" hidden="1" x14ac:dyDescent="0.2">
      <c r="A272" s="74" t="s">
        <v>285</v>
      </c>
      <c r="B272" s="15" t="s">
        <v>77</v>
      </c>
      <c r="C272" s="8" t="s">
        <v>6</v>
      </c>
      <c r="D272" s="205"/>
      <c r="E272" s="206"/>
      <c r="F272" s="207"/>
    </row>
    <row r="273" spans="1:6" s="1" customFormat="1" ht="12.75" hidden="1" x14ac:dyDescent="0.2">
      <c r="A273" s="74" t="s">
        <v>286</v>
      </c>
      <c r="B273" s="15" t="s">
        <v>81</v>
      </c>
      <c r="C273" s="8" t="s">
        <v>6</v>
      </c>
      <c r="D273" s="205"/>
      <c r="E273" s="206"/>
      <c r="F273" s="207"/>
    </row>
    <row r="274" spans="1:6" s="1" customFormat="1" ht="12.75" hidden="1" x14ac:dyDescent="0.2">
      <c r="A274" s="74" t="s">
        <v>287</v>
      </c>
      <c r="B274" s="15" t="s">
        <v>82</v>
      </c>
      <c r="C274" s="8" t="s">
        <v>6</v>
      </c>
      <c r="D274" s="205"/>
      <c r="E274" s="206"/>
      <c r="F274" s="207"/>
    </row>
    <row r="275" spans="1:6" s="1" customFormat="1" ht="12.75" hidden="1" x14ac:dyDescent="0.2">
      <c r="A275" s="74" t="s">
        <v>288</v>
      </c>
      <c r="B275" s="15" t="s">
        <v>69</v>
      </c>
      <c r="C275" s="8" t="s">
        <v>6</v>
      </c>
      <c r="D275" s="205"/>
      <c r="E275" s="206"/>
      <c r="F275" s="207"/>
    </row>
    <row r="276" spans="1:6" s="1" customFormat="1" ht="12.75" hidden="1" x14ac:dyDescent="0.2">
      <c r="A276" s="74" t="s">
        <v>289</v>
      </c>
      <c r="B276" s="15" t="s">
        <v>75</v>
      </c>
      <c r="C276" s="8" t="s">
        <v>6</v>
      </c>
      <c r="D276" s="205"/>
      <c r="E276" s="206"/>
      <c r="F276" s="207"/>
    </row>
    <row r="277" spans="1:6" s="1" customFormat="1" ht="12.75" hidden="1" x14ac:dyDescent="0.2">
      <c r="A277" s="74" t="s">
        <v>290</v>
      </c>
      <c r="B277" s="15" t="s">
        <v>76</v>
      </c>
      <c r="C277" s="8" t="s">
        <v>6</v>
      </c>
      <c r="D277" s="205"/>
      <c r="E277" s="206"/>
      <c r="F277" s="207"/>
    </row>
    <row r="278" spans="1:6" s="1" customFormat="1" ht="12.75" hidden="1" x14ac:dyDescent="0.2">
      <c r="A278" s="74" t="s">
        <v>291</v>
      </c>
      <c r="B278" s="15" t="s">
        <v>68</v>
      </c>
      <c r="C278" s="8" t="s">
        <v>6</v>
      </c>
      <c r="D278" s="205"/>
      <c r="E278" s="206"/>
      <c r="F278" s="207"/>
    </row>
    <row r="279" spans="1:6" s="1" customFormat="1" ht="12.75" hidden="1" x14ac:dyDescent="0.2">
      <c r="A279" s="74" t="s">
        <v>292</v>
      </c>
      <c r="B279" s="15" t="s">
        <v>80</v>
      </c>
      <c r="C279" s="8" t="s">
        <v>6</v>
      </c>
      <c r="D279" s="205"/>
      <c r="E279" s="206"/>
      <c r="F279" s="207"/>
    </row>
    <row r="280" spans="1:6" s="1" customFormat="1" ht="12.75" hidden="1" x14ac:dyDescent="0.2">
      <c r="A280" s="74" t="s">
        <v>293</v>
      </c>
      <c r="B280" s="15" t="s">
        <v>79</v>
      </c>
      <c r="C280" s="8" t="s">
        <v>6</v>
      </c>
      <c r="D280" s="205"/>
      <c r="E280" s="206"/>
      <c r="F280" s="207"/>
    </row>
    <row r="281" spans="1:6" s="1" customFormat="1" ht="12.75" hidden="1" x14ac:dyDescent="0.2">
      <c r="A281" s="74" t="s">
        <v>294</v>
      </c>
      <c r="B281" s="15" t="s">
        <v>66</v>
      </c>
      <c r="C281" s="8" t="s">
        <v>6</v>
      </c>
      <c r="D281" s="205"/>
      <c r="E281" s="206"/>
      <c r="F281" s="207"/>
    </row>
    <row r="282" spans="1:6" s="1" customFormat="1" ht="12.75" hidden="1" x14ac:dyDescent="0.2">
      <c r="A282" s="74" t="s">
        <v>295</v>
      </c>
      <c r="B282" s="15" t="s">
        <v>70</v>
      </c>
      <c r="C282" s="8" t="s">
        <v>6</v>
      </c>
      <c r="D282" s="205"/>
      <c r="E282" s="206"/>
      <c r="F282" s="207"/>
    </row>
    <row r="283" spans="1:6" s="1" customFormat="1" ht="12.75" hidden="1" x14ac:dyDescent="0.2">
      <c r="A283" s="74" t="s">
        <v>296</v>
      </c>
      <c r="B283" s="15" t="s">
        <v>71</v>
      </c>
      <c r="C283" s="8" t="s">
        <v>6</v>
      </c>
      <c r="D283" s="205"/>
      <c r="E283" s="206"/>
      <c r="F283" s="207"/>
    </row>
    <row r="284" spans="1:6" s="1" customFormat="1" ht="12.75" hidden="1" x14ac:dyDescent="0.2">
      <c r="A284" s="74" t="s">
        <v>297</v>
      </c>
      <c r="B284" s="15" t="s">
        <v>72</v>
      </c>
      <c r="C284" s="8" t="s">
        <v>6</v>
      </c>
      <c r="D284" s="205"/>
      <c r="E284" s="206"/>
      <c r="F284" s="207"/>
    </row>
    <row r="285" spans="1:6" s="1" customFormat="1" ht="12.75" hidden="1" x14ac:dyDescent="0.2">
      <c r="A285" s="74" t="s">
        <v>298</v>
      </c>
      <c r="B285" s="15" t="s">
        <v>73</v>
      </c>
      <c r="C285" s="8" t="s">
        <v>6</v>
      </c>
      <c r="D285" s="205"/>
      <c r="E285" s="206"/>
      <c r="F285" s="207"/>
    </row>
    <row r="286" spans="1:6" s="1" customFormat="1" ht="12.75" hidden="1" x14ac:dyDescent="0.2">
      <c r="A286" s="74" t="s">
        <v>299</v>
      </c>
      <c r="B286" s="15" t="s">
        <v>60</v>
      </c>
      <c r="C286" s="8" t="s">
        <v>6</v>
      </c>
      <c r="D286" s="205"/>
      <c r="E286" s="206"/>
      <c r="F286" s="207"/>
    </row>
    <row r="287" spans="1:6" s="1" customFormat="1" ht="12.75" hidden="1" x14ac:dyDescent="0.2">
      <c r="A287" s="74" t="s">
        <v>300</v>
      </c>
      <c r="B287" s="15" t="s">
        <v>61</v>
      </c>
      <c r="C287" s="8" t="s">
        <v>6</v>
      </c>
      <c r="D287" s="205"/>
      <c r="E287" s="206"/>
      <c r="F287" s="207"/>
    </row>
    <row r="288" spans="1:6" s="1" customFormat="1" ht="12.75" hidden="1" x14ac:dyDescent="0.2">
      <c r="A288" s="74" t="s">
        <v>301</v>
      </c>
      <c r="B288" s="15" t="s">
        <v>74</v>
      </c>
      <c r="C288" s="8" t="s">
        <v>6</v>
      </c>
      <c r="D288" s="205"/>
      <c r="E288" s="206"/>
      <c r="F288" s="207"/>
    </row>
    <row r="289" spans="1:6" s="1" customFormat="1" ht="12.75" hidden="1" x14ac:dyDescent="0.2">
      <c r="A289" s="74" t="s">
        <v>302</v>
      </c>
      <c r="B289" s="15" t="s">
        <v>83</v>
      </c>
      <c r="C289" s="8" t="s">
        <v>6</v>
      </c>
      <c r="D289" s="205"/>
      <c r="E289" s="206"/>
      <c r="F289" s="207"/>
    </row>
    <row r="290" spans="1:6" s="1" customFormat="1" ht="12.75" x14ac:dyDescent="0.2">
      <c r="A290" s="74" t="s">
        <v>303</v>
      </c>
      <c r="B290" s="15" t="s">
        <v>62</v>
      </c>
      <c r="C290" s="8" t="s">
        <v>6</v>
      </c>
      <c r="D290" s="205"/>
      <c r="E290" s="206"/>
      <c r="F290" s="207"/>
    </row>
    <row r="291" spans="1:6" s="1" customFormat="1" ht="12.75" x14ac:dyDescent="0.2">
      <c r="A291" s="74" t="s">
        <v>304</v>
      </c>
      <c r="B291" s="15" t="s">
        <v>67</v>
      </c>
      <c r="C291" s="8" t="s">
        <v>6</v>
      </c>
      <c r="D291" s="205"/>
      <c r="E291" s="206"/>
      <c r="F291" s="207"/>
    </row>
    <row r="292" spans="1:6" s="1" customFormat="1" ht="12.75" hidden="1" x14ac:dyDescent="0.2">
      <c r="A292" s="74" t="s">
        <v>305</v>
      </c>
      <c r="B292" s="15" t="s">
        <v>737</v>
      </c>
      <c r="C292" s="8" t="s">
        <v>6</v>
      </c>
      <c r="D292" s="205"/>
      <c r="E292" s="206"/>
      <c r="F292" s="207"/>
    </row>
    <row r="293" spans="1:6" s="1" customFormat="1" ht="12.75" hidden="1" x14ac:dyDescent="0.2">
      <c r="A293" s="74" t="s">
        <v>306</v>
      </c>
      <c r="B293" s="15" t="s">
        <v>64</v>
      </c>
      <c r="C293" s="8" t="s">
        <v>6</v>
      </c>
      <c r="D293" s="205"/>
      <c r="E293" s="206"/>
      <c r="F293" s="207"/>
    </row>
    <row r="294" spans="1:6" s="1" customFormat="1" ht="12.75" hidden="1" x14ac:dyDescent="0.2">
      <c r="A294" s="74" t="s">
        <v>307</v>
      </c>
      <c r="B294" s="15" t="s">
        <v>63</v>
      </c>
      <c r="C294" s="8" t="s">
        <v>6</v>
      </c>
      <c r="D294" s="205"/>
      <c r="E294" s="206"/>
      <c r="F294" s="207"/>
    </row>
    <row r="295" spans="1:6" s="1" customFormat="1" ht="12.75" hidden="1" x14ac:dyDescent="0.2">
      <c r="A295" s="74" t="s">
        <v>308</v>
      </c>
      <c r="B295" s="15" t="s">
        <v>738</v>
      </c>
      <c r="C295" s="8" t="s">
        <v>6</v>
      </c>
      <c r="D295" s="205"/>
      <c r="E295" s="206"/>
      <c r="F295" s="207"/>
    </row>
    <row r="296" spans="1:6" s="1" customFormat="1" ht="12.75" hidden="1" x14ac:dyDescent="0.2">
      <c r="A296" s="74" t="s">
        <v>309</v>
      </c>
      <c r="B296" s="15" t="s">
        <v>65</v>
      </c>
      <c r="C296" s="8" t="s">
        <v>6</v>
      </c>
      <c r="D296" s="205"/>
      <c r="E296" s="206"/>
      <c r="F296" s="207"/>
    </row>
    <row r="297" spans="1:6" s="1" customFormat="1" ht="12.75" hidden="1" x14ac:dyDescent="0.2">
      <c r="A297" s="74" t="s">
        <v>740</v>
      </c>
      <c r="B297" s="15" t="s">
        <v>84</v>
      </c>
      <c r="C297" s="8" t="s">
        <v>6</v>
      </c>
      <c r="D297" s="205"/>
      <c r="E297" s="206"/>
      <c r="F297" s="207"/>
    </row>
    <row r="298" spans="1:6" s="1" customFormat="1" ht="12.75" hidden="1" x14ac:dyDescent="0.2">
      <c r="A298" s="74" t="s">
        <v>741</v>
      </c>
      <c r="B298" s="15" t="s">
        <v>85</v>
      </c>
      <c r="C298" s="8" t="s">
        <v>6</v>
      </c>
      <c r="D298" s="205"/>
      <c r="E298" s="206"/>
      <c r="F298" s="207"/>
    </row>
    <row r="299" spans="1:6" s="1" customFormat="1" ht="12.75" hidden="1" x14ac:dyDescent="0.2">
      <c r="A299" s="74" t="s">
        <v>742</v>
      </c>
      <c r="B299" s="15" t="s">
        <v>739</v>
      </c>
      <c r="C299" s="8" t="s">
        <v>6</v>
      </c>
      <c r="D299" s="205"/>
      <c r="E299" s="206"/>
      <c r="F299" s="207"/>
    </row>
    <row r="300" spans="1:6" s="1" customFormat="1" ht="114.75" hidden="1" x14ac:dyDescent="0.2">
      <c r="A300" s="57" t="s">
        <v>310</v>
      </c>
      <c r="B300" s="15" t="s">
        <v>405</v>
      </c>
      <c r="C300" s="8"/>
      <c r="D300" s="205"/>
      <c r="E300" s="206"/>
      <c r="F300" s="207"/>
    </row>
    <row r="301" spans="1:6" s="1" customFormat="1" ht="12.75" hidden="1" x14ac:dyDescent="0.2">
      <c r="A301" s="74" t="s">
        <v>311</v>
      </c>
      <c r="B301" s="15" t="s">
        <v>137</v>
      </c>
      <c r="C301" s="8" t="s">
        <v>6</v>
      </c>
      <c r="D301" s="205"/>
      <c r="E301" s="206"/>
      <c r="F301" s="207"/>
    </row>
    <row r="302" spans="1:6" s="1" customFormat="1" ht="12.75" hidden="1" x14ac:dyDescent="0.2">
      <c r="A302" s="74" t="s">
        <v>312</v>
      </c>
      <c r="B302" s="15" t="s">
        <v>138</v>
      </c>
      <c r="C302" s="8" t="s">
        <v>6</v>
      </c>
      <c r="D302" s="205"/>
      <c r="E302" s="206"/>
      <c r="F302" s="207"/>
    </row>
    <row r="303" spans="1:6" s="1" customFormat="1" ht="12.75" hidden="1" x14ac:dyDescent="0.2">
      <c r="A303" s="74" t="s">
        <v>684</v>
      </c>
      <c r="B303" s="15" t="s">
        <v>509</v>
      </c>
      <c r="C303" s="8" t="s">
        <v>6</v>
      </c>
      <c r="D303" s="205"/>
      <c r="E303" s="206"/>
      <c r="F303" s="207"/>
    </row>
    <row r="304" spans="1:6" s="1" customFormat="1" ht="12.75" hidden="1" x14ac:dyDescent="0.2">
      <c r="A304" s="74" t="s">
        <v>933</v>
      </c>
      <c r="B304" s="15" t="s">
        <v>743</v>
      </c>
      <c r="C304" s="8" t="s">
        <v>6</v>
      </c>
      <c r="D304" s="205"/>
      <c r="E304" s="206"/>
      <c r="F304" s="207"/>
    </row>
    <row r="305" spans="1:6" s="1" customFormat="1" ht="12.75" hidden="1" x14ac:dyDescent="0.2">
      <c r="A305" s="74" t="s">
        <v>934</v>
      </c>
      <c r="B305" s="15" t="s">
        <v>744</v>
      </c>
      <c r="C305" s="8" t="s">
        <v>6</v>
      </c>
      <c r="D305" s="205"/>
      <c r="E305" s="206"/>
      <c r="F305" s="207"/>
    </row>
    <row r="306" spans="1:6" s="1" customFormat="1" ht="12.75" hidden="1" x14ac:dyDescent="0.2">
      <c r="A306" s="76"/>
      <c r="B306" s="18" t="s">
        <v>38</v>
      </c>
      <c r="C306" s="19"/>
      <c r="D306" s="213"/>
      <c r="E306" s="214"/>
      <c r="F306" s="215"/>
    </row>
    <row r="307" spans="1:6" s="1" customFormat="1" ht="12.75" x14ac:dyDescent="0.2">
      <c r="A307" s="58">
        <v>14</v>
      </c>
      <c r="B307" s="26" t="s">
        <v>527</v>
      </c>
      <c r="C307" s="24"/>
      <c r="D307" s="219"/>
      <c r="E307" s="220"/>
      <c r="F307" s="221"/>
    </row>
    <row r="308" spans="1:6" s="1" customFormat="1" ht="76.5" x14ac:dyDescent="0.2">
      <c r="A308" s="75" t="s">
        <v>313</v>
      </c>
      <c r="B308" s="44" t="s">
        <v>56</v>
      </c>
      <c r="C308" s="45" t="s">
        <v>19</v>
      </c>
      <c r="D308" s="223"/>
      <c r="E308" s="206"/>
      <c r="F308" s="222"/>
    </row>
    <row r="309" spans="1:6" s="1" customFormat="1" ht="63.75" x14ac:dyDescent="0.2">
      <c r="A309" s="75" t="s">
        <v>314</v>
      </c>
      <c r="B309" s="44" t="s">
        <v>108</v>
      </c>
      <c r="C309" s="45" t="s">
        <v>19</v>
      </c>
      <c r="D309" s="223"/>
      <c r="E309" s="206"/>
      <c r="F309" s="222"/>
    </row>
    <row r="310" spans="1:6" s="1" customFormat="1" ht="63.75" x14ac:dyDescent="0.2">
      <c r="A310" s="75" t="s">
        <v>315</v>
      </c>
      <c r="B310" s="44" t="s">
        <v>122</v>
      </c>
      <c r="C310" s="45" t="s">
        <v>19</v>
      </c>
      <c r="D310" s="223"/>
      <c r="E310" s="206"/>
      <c r="F310" s="222"/>
    </row>
    <row r="311" spans="1:6" s="1" customFormat="1" ht="204" x14ac:dyDescent="0.2">
      <c r="A311" s="57" t="s">
        <v>316</v>
      </c>
      <c r="B311" s="129" t="s">
        <v>1092</v>
      </c>
      <c r="C311" s="8" t="s">
        <v>19</v>
      </c>
      <c r="D311" s="205"/>
      <c r="E311" s="206"/>
      <c r="F311" s="222"/>
    </row>
    <row r="312" spans="1:6" s="1" customFormat="1" ht="12.75" hidden="1" x14ac:dyDescent="0.2">
      <c r="A312" s="57" t="s">
        <v>317</v>
      </c>
      <c r="B312" s="7" t="s">
        <v>529</v>
      </c>
      <c r="C312" s="8" t="s">
        <v>20</v>
      </c>
      <c r="D312" s="205"/>
      <c r="E312" s="206"/>
      <c r="F312" s="222"/>
    </row>
    <row r="313" spans="1:6" s="1" customFormat="1" ht="38.25" x14ac:dyDescent="0.2">
      <c r="A313" s="57" t="s">
        <v>317</v>
      </c>
      <c r="B313" s="7" t="s">
        <v>1093</v>
      </c>
      <c r="C313" s="8" t="s">
        <v>20</v>
      </c>
      <c r="D313" s="205"/>
      <c r="E313" s="206"/>
      <c r="F313" s="222"/>
    </row>
    <row r="314" spans="1:6" s="1" customFormat="1" ht="76.5" x14ac:dyDescent="0.25">
      <c r="A314" s="57" t="s">
        <v>318</v>
      </c>
      <c r="B314" s="129" t="s">
        <v>1094</v>
      </c>
      <c r="C314" s="8" t="s">
        <v>41</v>
      </c>
      <c r="D314" s="205"/>
      <c r="E314" s="206"/>
      <c r="F314" s="222"/>
    </row>
    <row r="315" spans="1:6" s="1" customFormat="1" x14ac:dyDescent="0.25">
      <c r="A315" s="57" t="s">
        <v>319</v>
      </c>
      <c r="B315" s="7" t="s">
        <v>511</v>
      </c>
      <c r="C315" s="8" t="s">
        <v>41</v>
      </c>
      <c r="D315" s="205"/>
      <c r="E315" s="206"/>
      <c r="F315" s="222"/>
    </row>
    <row r="316" spans="1:6" s="1" customFormat="1" ht="51" x14ac:dyDescent="0.25">
      <c r="A316" s="57" t="s">
        <v>320</v>
      </c>
      <c r="B316" s="7" t="s">
        <v>1095</v>
      </c>
      <c r="C316" s="8" t="s">
        <v>41</v>
      </c>
      <c r="D316" s="205"/>
      <c r="E316" s="206"/>
      <c r="F316" s="222"/>
    </row>
    <row r="317" spans="1:6" s="1" customFormat="1" ht="25.5" x14ac:dyDescent="0.2">
      <c r="A317" s="57" t="s">
        <v>321</v>
      </c>
      <c r="B317" s="7" t="s">
        <v>516</v>
      </c>
      <c r="C317" s="8"/>
      <c r="D317" s="205"/>
      <c r="E317" s="206"/>
      <c r="F317" s="222"/>
    </row>
    <row r="318" spans="1:6" s="1" customFormat="1" ht="12.75" hidden="1" x14ac:dyDescent="0.2">
      <c r="A318" s="74" t="s">
        <v>603</v>
      </c>
      <c r="B318" s="15" t="s">
        <v>520</v>
      </c>
      <c r="C318" s="8" t="s">
        <v>19</v>
      </c>
      <c r="D318" s="205"/>
      <c r="E318" s="206"/>
      <c r="F318" s="222"/>
    </row>
    <row r="319" spans="1:6" s="1" customFormat="1" ht="12.75" hidden="1" x14ac:dyDescent="0.2">
      <c r="A319" s="74" t="s">
        <v>604</v>
      </c>
      <c r="B319" s="15" t="s">
        <v>521</v>
      </c>
      <c r="C319" s="8" t="s">
        <v>19</v>
      </c>
      <c r="D319" s="205"/>
      <c r="E319" s="206"/>
      <c r="F319" s="222"/>
    </row>
    <row r="320" spans="1:6" s="1" customFormat="1" ht="12.75" hidden="1" x14ac:dyDescent="0.2">
      <c r="A320" s="74" t="s">
        <v>605</v>
      </c>
      <c r="B320" s="15" t="s">
        <v>522</v>
      </c>
      <c r="C320" s="8" t="s">
        <v>19</v>
      </c>
      <c r="D320" s="205"/>
      <c r="E320" s="206"/>
      <c r="F320" s="222"/>
    </row>
    <row r="321" spans="1:6" s="1" customFormat="1" ht="12.75" hidden="1" x14ac:dyDescent="0.2">
      <c r="A321" s="74" t="s">
        <v>606</v>
      </c>
      <c r="B321" s="15" t="s">
        <v>517</v>
      </c>
      <c r="C321" s="8" t="s">
        <v>19</v>
      </c>
      <c r="D321" s="205"/>
      <c r="E321" s="206"/>
      <c r="F321" s="222"/>
    </row>
    <row r="322" spans="1:6" s="1" customFormat="1" ht="12.75" x14ac:dyDescent="0.2">
      <c r="A322" s="74" t="s">
        <v>607</v>
      </c>
      <c r="B322" s="15" t="s">
        <v>518</v>
      </c>
      <c r="C322" s="8" t="s">
        <v>19</v>
      </c>
      <c r="D322" s="205"/>
      <c r="E322" s="206"/>
      <c r="F322" s="222"/>
    </row>
    <row r="323" spans="1:6" s="1" customFormat="1" ht="12.75" x14ac:dyDescent="0.2">
      <c r="A323" s="74" t="s">
        <v>608</v>
      </c>
      <c r="B323" s="15" t="s">
        <v>519</v>
      </c>
      <c r="C323" s="8" t="s">
        <v>19</v>
      </c>
      <c r="D323" s="205"/>
      <c r="E323" s="206"/>
      <c r="F323" s="222"/>
    </row>
    <row r="324" spans="1:6" s="1" customFormat="1" ht="25.5" x14ac:dyDescent="0.2">
      <c r="A324" s="57" t="s">
        <v>322</v>
      </c>
      <c r="B324" s="7" t="s">
        <v>523</v>
      </c>
      <c r="C324" s="8"/>
      <c r="D324" s="205"/>
      <c r="E324" s="206"/>
      <c r="F324" s="222"/>
    </row>
    <row r="325" spans="1:6" s="1" customFormat="1" ht="12.75" x14ac:dyDescent="0.2">
      <c r="A325" s="74" t="s">
        <v>609</v>
      </c>
      <c r="B325" s="15" t="s">
        <v>518</v>
      </c>
      <c r="C325" s="8" t="s">
        <v>19</v>
      </c>
      <c r="D325" s="205"/>
      <c r="E325" s="206"/>
      <c r="F325" s="222"/>
    </row>
    <row r="326" spans="1:6" s="1" customFormat="1" ht="12.75" x14ac:dyDescent="0.2">
      <c r="A326" s="74" t="s">
        <v>610</v>
      </c>
      <c r="B326" s="15" t="s">
        <v>535</v>
      </c>
      <c r="C326" s="8" t="s">
        <v>19</v>
      </c>
      <c r="D326" s="205"/>
      <c r="E326" s="206"/>
      <c r="F326" s="222"/>
    </row>
    <row r="327" spans="1:6" s="1" customFormat="1" ht="12.75" x14ac:dyDescent="0.2">
      <c r="A327" s="74" t="s">
        <v>611</v>
      </c>
      <c r="B327" s="15" t="s">
        <v>524</v>
      </c>
      <c r="C327" s="8" t="s">
        <v>19</v>
      </c>
      <c r="D327" s="205"/>
      <c r="E327" s="206"/>
      <c r="F327" s="222"/>
    </row>
    <row r="328" spans="1:6" s="1" customFormat="1" ht="12.75" x14ac:dyDescent="0.2">
      <c r="A328" s="74" t="s">
        <v>612</v>
      </c>
      <c r="B328" s="15" t="s">
        <v>525</v>
      </c>
      <c r="C328" s="8" t="s">
        <v>19</v>
      </c>
      <c r="D328" s="205"/>
      <c r="E328" s="206"/>
      <c r="F328" s="222"/>
    </row>
    <row r="329" spans="1:6" s="1" customFormat="1" ht="12.75" x14ac:dyDescent="0.2">
      <c r="A329" s="74" t="s">
        <v>613</v>
      </c>
      <c r="B329" s="15" t="s">
        <v>526</v>
      </c>
      <c r="C329" s="8" t="s">
        <v>19</v>
      </c>
      <c r="D329" s="205"/>
      <c r="E329" s="206"/>
      <c r="F329" s="222"/>
    </row>
    <row r="330" spans="1:6" s="1" customFormat="1" ht="12.75" x14ac:dyDescent="0.2">
      <c r="A330" s="74" t="s">
        <v>614</v>
      </c>
      <c r="B330" s="15" t="s">
        <v>530</v>
      </c>
      <c r="C330" s="8" t="s">
        <v>19</v>
      </c>
      <c r="D330" s="205"/>
      <c r="E330" s="206"/>
      <c r="F330" s="222"/>
    </row>
    <row r="331" spans="1:6" s="1" customFormat="1" ht="12.75" x14ac:dyDescent="0.2">
      <c r="A331" s="74" t="s">
        <v>615</v>
      </c>
      <c r="B331" s="15" t="s">
        <v>532</v>
      </c>
      <c r="C331" s="8" t="s">
        <v>19</v>
      </c>
      <c r="D331" s="205"/>
      <c r="E331" s="206"/>
      <c r="F331" s="222"/>
    </row>
    <row r="332" spans="1:6" s="1" customFormat="1" ht="25.5" hidden="1" x14ac:dyDescent="0.2">
      <c r="A332" s="57" t="s">
        <v>323</v>
      </c>
      <c r="B332" s="15" t="s">
        <v>539</v>
      </c>
      <c r="C332" s="8"/>
      <c r="D332" s="205"/>
      <c r="E332" s="206"/>
      <c r="F332" s="222"/>
    </row>
    <row r="333" spans="1:6" s="1" customFormat="1" ht="12.75" hidden="1" x14ac:dyDescent="0.2">
      <c r="A333" s="74" t="s">
        <v>513</v>
      </c>
      <c r="B333" s="15" t="s">
        <v>535</v>
      </c>
      <c r="C333" s="8" t="s">
        <v>19</v>
      </c>
      <c r="D333" s="205"/>
      <c r="E333" s="206"/>
      <c r="F333" s="222"/>
    </row>
    <row r="334" spans="1:6" s="1" customFormat="1" ht="12.75" hidden="1" x14ac:dyDescent="0.2">
      <c r="A334" s="74" t="s">
        <v>514</v>
      </c>
      <c r="B334" s="15" t="s">
        <v>524</v>
      </c>
      <c r="C334" s="8" t="s">
        <v>19</v>
      </c>
      <c r="D334" s="205"/>
      <c r="E334" s="206"/>
      <c r="F334" s="222"/>
    </row>
    <row r="335" spans="1:6" s="1" customFormat="1" ht="12.75" hidden="1" x14ac:dyDescent="0.2">
      <c r="A335" s="74" t="s">
        <v>515</v>
      </c>
      <c r="B335" s="15" t="s">
        <v>525</v>
      </c>
      <c r="C335" s="8" t="s">
        <v>19</v>
      </c>
      <c r="D335" s="205"/>
      <c r="E335" s="206"/>
      <c r="F335" s="222"/>
    </row>
    <row r="336" spans="1:6" s="1" customFormat="1" ht="12.75" hidden="1" x14ac:dyDescent="0.2">
      <c r="A336" s="74" t="s">
        <v>935</v>
      </c>
      <c r="B336" s="15" t="s">
        <v>526</v>
      </c>
      <c r="C336" s="8" t="s">
        <v>19</v>
      </c>
      <c r="D336" s="205"/>
      <c r="E336" s="206"/>
      <c r="F336" s="222"/>
    </row>
    <row r="337" spans="1:6" s="1" customFormat="1" ht="12.75" hidden="1" x14ac:dyDescent="0.2">
      <c r="A337" s="74" t="s">
        <v>936</v>
      </c>
      <c r="B337" s="15" t="s">
        <v>540</v>
      </c>
      <c r="C337" s="8" t="s">
        <v>19</v>
      </c>
      <c r="D337" s="205"/>
      <c r="E337" s="206"/>
      <c r="F337" s="222"/>
    </row>
    <row r="338" spans="1:6" s="1" customFormat="1" ht="25.5" hidden="1" x14ac:dyDescent="0.2">
      <c r="A338" s="57" t="s">
        <v>324</v>
      </c>
      <c r="B338" s="15" t="s">
        <v>542</v>
      </c>
      <c r="C338" s="8"/>
      <c r="D338" s="205"/>
      <c r="E338" s="206"/>
      <c r="F338" s="222"/>
    </row>
    <row r="339" spans="1:6" s="1" customFormat="1" ht="12.75" hidden="1" x14ac:dyDescent="0.2">
      <c r="A339" s="74" t="s">
        <v>616</v>
      </c>
      <c r="B339" s="15" t="s">
        <v>517</v>
      </c>
      <c r="C339" s="8" t="s">
        <v>19</v>
      </c>
      <c r="D339" s="205"/>
      <c r="E339" s="206"/>
      <c r="F339" s="222"/>
    </row>
    <row r="340" spans="1:6" s="1" customFormat="1" ht="12.75" hidden="1" x14ac:dyDescent="0.2">
      <c r="A340" s="74" t="s">
        <v>617</v>
      </c>
      <c r="B340" s="15" t="s">
        <v>518</v>
      </c>
      <c r="C340" s="8" t="s">
        <v>19</v>
      </c>
      <c r="D340" s="205"/>
      <c r="E340" s="206"/>
      <c r="F340" s="222"/>
    </row>
    <row r="341" spans="1:6" s="1" customFormat="1" ht="12.75" hidden="1" x14ac:dyDescent="0.2">
      <c r="A341" s="74" t="s">
        <v>618</v>
      </c>
      <c r="B341" s="15" t="s">
        <v>519</v>
      </c>
      <c r="C341" s="8" t="s">
        <v>19</v>
      </c>
      <c r="D341" s="205"/>
      <c r="E341" s="206"/>
      <c r="F341" s="222"/>
    </row>
    <row r="342" spans="1:6" s="1" customFormat="1" ht="12.75" hidden="1" x14ac:dyDescent="0.2">
      <c r="A342" s="74" t="s">
        <v>619</v>
      </c>
      <c r="B342" s="15" t="s">
        <v>524</v>
      </c>
      <c r="C342" s="8" t="s">
        <v>19</v>
      </c>
      <c r="D342" s="205"/>
      <c r="E342" s="206"/>
      <c r="F342" s="222"/>
    </row>
    <row r="343" spans="1:6" s="1" customFormat="1" ht="12.75" hidden="1" x14ac:dyDescent="0.2">
      <c r="A343" s="74" t="s">
        <v>620</v>
      </c>
      <c r="B343" s="15" t="s">
        <v>525</v>
      </c>
      <c r="C343" s="8" t="s">
        <v>19</v>
      </c>
      <c r="D343" s="205"/>
      <c r="E343" s="206"/>
      <c r="F343" s="222"/>
    </row>
    <row r="344" spans="1:6" s="1" customFormat="1" ht="12.75" hidden="1" x14ac:dyDescent="0.2">
      <c r="A344" s="74" t="s">
        <v>621</v>
      </c>
      <c r="B344" s="15" t="s">
        <v>543</v>
      </c>
      <c r="C344" s="8" t="s">
        <v>19</v>
      </c>
      <c r="D344" s="205"/>
      <c r="E344" s="206"/>
      <c r="F344" s="222"/>
    </row>
    <row r="345" spans="1:6" s="1" customFormat="1" ht="12.75" hidden="1" x14ac:dyDescent="0.2">
      <c r="A345" s="74" t="s">
        <v>622</v>
      </c>
      <c r="B345" s="15" t="s">
        <v>531</v>
      </c>
      <c r="C345" s="8" t="s">
        <v>19</v>
      </c>
      <c r="D345" s="205"/>
      <c r="E345" s="206"/>
      <c r="F345" s="222"/>
    </row>
    <row r="346" spans="1:6" s="1" customFormat="1" ht="25.5" hidden="1" x14ac:dyDescent="0.2">
      <c r="A346" s="57" t="s">
        <v>325</v>
      </c>
      <c r="B346" s="7" t="s">
        <v>551</v>
      </c>
      <c r="C346" s="8"/>
      <c r="D346" s="205"/>
      <c r="E346" s="206"/>
      <c r="F346" s="222"/>
    </row>
    <row r="347" spans="1:6" s="1" customFormat="1" ht="12.75" hidden="1" x14ac:dyDescent="0.2">
      <c r="A347" s="74" t="s">
        <v>623</v>
      </c>
      <c r="B347" s="15" t="s">
        <v>524</v>
      </c>
      <c r="C347" s="8" t="s">
        <v>19</v>
      </c>
      <c r="D347" s="205"/>
      <c r="E347" s="206"/>
      <c r="F347" s="222"/>
    </row>
    <row r="348" spans="1:6" s="1" customFormat="1" ht="12.75" hidden="1" x14ac:dyDescent="0.2">
      <c r="A348" s="74" t="s">
        <v>624</v>
      </c>
      <c r="B348" s="15" t="s">
        <v>525</v>
      </c>
      <c r="C348" s="8" t="s">
        <v>19</v>
      </c>
      <c r="D348" s="205"/>
      <c r="E348" s="206"/>
      <c r="F348" s="222"/>
    </row>
    <row r="349" spans="1:6" s="1" customFormat="1" ht="25.5" hidden="1" x14ac:dyDescent="0.2">
      <c r="A349" s="57" t="s">
        <v>326</v>
      </c>
      <c r="B349" s="7" t="s">
        <v>552</v>
      </c>
      <c r="C349" s="8"/>
      <c r="D349" s="205"/>
      <c r="E349" s="206"/>
      <c r="F349" s="222"/>
    </row>
    <row r="350" spans="1:6" s="1" customFormat="1" ht="12.75" hidden="1" x14ac:dyDescent="0.2">
      <c r="A350" s="74" t="s">
        <v>625</v>
      </c>
      <c r="B350" s="15" t="s">
        <v>524</v>
      </c>
      <c r="C350" s="8" t="s">
        <v>19</v>
      </c>
      <c r="D350" s="205"/>
      <c r="E350" s="206"/>
      <c r="F350" s="222"/>
    </row>
    <row r="351" spans="1:6" s="1" customFormat="1" ht="12.75" hidden="1" x14ac:dyDescent="0.2">
      <c r="A351" s="74" t="s">
        <v>626</v>
      </c>
      <c r="B351" s="15" t="s">
        <v>525</v>
      </c>
      <c r="C351" s="8" t="s">
        <v>19</v>
      </c>
      <c r="D351" s="205"/>
      <c r="E351" s="206"/>
      <c r="F351" s="222"/>
    </row>
    <row r="352" spans="1:6" s="1" customFormat="1" ht="25.5" hidden="1" x14ac:dyDescent="0.2">
      <c r="A352" s="57" t="s">
        <v>327</v>
      </c>
      <c r="B352" s="7" t="s">
        <v>534</v>
      </c>
      <c r="C352" s="8"/>
      <c r="D352" s="205"/>
      <c r="E352" s="206"/>
      <c r="F352" s="222"/>
    </row>
    <row r="353" spans="1:6" s="1" customFormat="1" ht="12.75" hidden="1" x14ac:dyDescent="0.2">
      <c r="A353" s="74" t="s">
        <v>627</v>
      </c>
      <c r="B353" s="15" t="s">
        <v>521</v>
      </c>
      <c r="C353" s="8" t="s">
        <v>6</v>
      </c>
      <c r="D353" s="205"/>
      <c r="E353" s="206"/>
      <c r="F353" s="222"/>
    </row>
    <row r="354" spans="1:6" s="1" customFormat="1" ht="12.75" hidden="1" x14ac:dyDescent="0.2">
      <c r="A354" s="74" t="s">
        <v>628</v>
      </c>
      <c r="B354" s="15" t="s">
        <v>522</v>
      </c>
      <c r="C354" s="8" t="s">
        <v>6</v>
      </c>
      <c r="D354" s="205"/>
      <c r="E354" s="206"/>
      <c r="F354" s="222"/>
    </row>
    <row r="355" spans="1:6" s="1" customFormat="1" ht="12.75" hidden="1" x14ac:dyDescent="0.2">
      <c r="A355" s="74" t="s">
        <v>629</v>
      </c>
      <c r="B355" s="15" t="s">
        <v>517</v>
      </c>
      <c r="C355" s="8" t="s">
        <v>6</v>
      </c>
      <c r="D355" s="205"/>
      <c r="E355" s="206"/>
      <c r="F355" s="222"/>
    </row>
    <row r="356" spans="1:6" s="1" customFormat="1" ht="12.75" hidden="1" x14ac:dyDescent="0.2">
      <c r="A356" s="74" t="s">
        <v>630</v>
      </c>
      <c r="B356" s="15" t="s">
        <v>518</v>
      </c>
      <c r="C356" s="8" t="s">
        <v>6</v>
      </c>
      <c r="D356" s="205"/>
      <c r="E356" s="206"/>
      <c r="F356" s="222"/>
    </row>
    <row r="357" spans="1:6" s="1" customFormat="1" ht="12.75" hidden="1" x14ac:dyDescent="0.2">
      <c r="A357" s="74" t="s">
        <v>631</v>
      </c>
      <c r="B357" s="15" t="s">
        <v>519</v>
      </c>
      <c r="C357" s="8" t="s">
        <v>6</v>
      </c>
      <c r="D357" s="205"/>
      <c r="E357" s="206"/>
      <c r="F357" s="222"/>
    </row>
    <row r="358" spans="1:6" s="1" customFormat="1" ht="12.75" x14ac:dyDescent="0.2">
      <c r="A358" s="57" t="s">
        <v>328</v>
      </c>
      <c r="B358" s="15" t="s">
        <v>533</v>
      </c>
      <c r="C358" s="8"/>
      <c r="D358" s="205"/>
      <c r="E358" s="206"/>
      <c r="F358" s="222"/>
    </row>
    <row r="359" spans="1:6" s="1" customFormat="1" ht="12.75" hidden="1" x14ac:dyDescent="0.2">
      <c r="A359" s="74" t="s">
        <v>632</v>
      </c>
      <c r="B359" s="15" t="s">
        <v>520</v>
      </c>
      <c r="C359" s="8" t="s">
        <v>6</v>
      </c>
      <c r="D359" s="205"/>
      <c r="E359" s="206"/>
      <c r="F359" s="222"/>
    </row>
    <row r="360" spans="1:6" s="1" customFormat="1" ht="12.75" hidden="1" x14ac:dyDescent="0.2">
      <c r="A360" s="74" t="s">
        <v>633</v>
      </c>
      <c r="B360" s="15" t="s">
        <v>521</v>
      </c>
      <c r="C360" s="8" t="s">
        <v>6</v>
      </c>
      <c r="D360" s="205"/>
      <c r="E360" s="206"/>
      <c r="F360" s="222"/>
    </row>
    <row r="361" spans="1:6" s="1" customFormat="1" ht="12.75" hidden="1" x14ac:dyDescent="0.2">
      <c r="A361" s="74" t="s">
        <v>634</v>
      </c>
      <c r="B361" s="15" t="s">
        <v>522</v>
      </c>
      <c r="C361" s="8" t="s">
        <v>6</v>
      </c>
      <c r="D361" s="205"/>
      <c r="E361" s="206"/>
      <c r="F361" s="222"/>
    </row>
    <row r="362" spans="1:6" s="1" customFormat="1" ht="12.75" hidden="1" x14ac:dyDescent="0.2">
      <c r="A362" s="74" t="s">
        <v>635</v>
      </c>
      <c r="B362" s="15" t="s">
        <v>517</v>
      </c>
      <c r="C362" s="8" t="s">
        <v>6</v>
      </c>
      <c r="D362" s="205"/>
      <c r="E362" s="206"/>
      <c r="F362" s="222"/>
    </row>
    <row r="363" spans="1:6" s="1" customFormat="1" ht="12.75" hidden="1" x14ac:dyDescent="0.2">
      <c r="A363" s="74" t="s">
        <v>636</v>
      </c>
      <c r="B363" s="15" t="s">
        <v>518</v>
      </c>
      <c r="C363" s="8" t="s">
        <v>6</v>
      </c>
      <c r="D363" s="205"/>
      <c r="E363" s="206"/>
      <c r="F363" s="222"/>
    </row>
    <row r="364" spans="1:6" s="1" customFormat="1" ht="12.75" x14ac:dyDescent="0.2">
      <c r="A364" s="74" t="s">
        <v>637</v>
      </c>
      <c r="B364" s="15" t="s">
        <v>519</v>
      </c>
      <c r="C364" s="8" t="s">
        <v>6</v>
      </c>
      <c r="D364" s="205"/>
      <c r="E364" s="206"/>
      <c r="F364" s="222"/>
    </row>
    <row r="365" spans="1:6" s="1" customFormat="1" ht="51" x14ac:dyDescent="0.2">
      <c r="A365" s="57" t="s">
        <v>329</v>
      </c>
      <c r="B365" s="7" t="s">
        <v>538</v>
      </c>
      <c r="C365" s="8"/>
      <c r="D365" s="205"/>
      <c r="E365" s="206"/>
      <c r="F365" s="222"/>
    </row>
    <row r="366" spans="1:6" s="1" customFormat="1" ht="12.75" x14ac:dyDescent="0.2">
      <c r="A366" s="74" t="s">
        <v>638</v>
      </c>
      <c r="B366" s="15" t="s">
        <v>520</v>
      </c>
      <c r="C366" s="8" t="s">
        <v>6</v>
      </c>
      <c r="D366" s="205"/>
      <c r="E366" s="206"/>
      <c r="F366" s="222"/>
    </row>
    <row r="367" spans="1:6" s="1" customFormat="1" ht="12.75" x14ac:dyDescent="0.2">
      <c r="A367" s="74" t="s">
        <v>639</v>
      </c>
      <c r="B367" s="15" t="s">
        <v>522</v>
      </c>
      <c r="C367" s="8" t="s">
        <v>6</v>
      </c>
      <c r="D367" s="205"/>
      <c r="E367" s="206"/>
      <c r="F367" s="222"/>
    </row>
    <row r="368" spans="1:6" s="1" customFormat="1" ht="76.5" hidden="1" x14ac:dyDescent="0.2">
      <c r="A368" s="57" t="s">
        <v>330</v>
      </c>
      <c r="B368" s="7" t="s">
        <v>537</v>
      </c>
      <c r="C368" s="8"/>
      <c r="D368" s="205"/>
      <c r="E368" s="206"/>
      <c r="F368" s="222"/>
    </row>
    <row r="369" spans="1:6" s="1" customFormat="1" ht="12.75" hidden="1" x14ac:dyDescent="0.2">
      <c r="A369" s="74" t="s">
        <v>640</v>
      </c>
      <c r="B369" s="15" t="s">
        <v>520</v>
      </c>
      <c r="C369" s="8" t="s">
        <v>6</v>
      </c>
      <c r="D369" s="205"/>
      <c r="E369" s="206"/>
      <c r="F369" s="222"/>
    </row>
    <row r="370" spans="1:6" s="1" customFormat="1" ht="12.75" hidden="1" x14ac:dyDescent="0.2">
      <c r="A370" s="74" t="s">
        <v>641</v>
      </c>
      <c r="B370" s="15" t="s">
        <v>522</v>
      </c>
      <c r="C370" s="8" t="s">
        <v>6</v>
      </c>
      <c r="D370" s="205"/>
      <c r="E370" s="206"/>
      <c r="F370" s="222"/>
    </row>
    <row r="371" spans="1:6" s="1" customFormat="1" ht="38.25" x14ac:dyDescent="0.2">
      <c r="A371" s="57" t="s">
        <v>331</v>
      </c>
      <c r="B371" s="7" t="s">
        <v>536</v>
      </c>
      <c r="C371" s="8"/>
      <c r="D371" s="205"/>
      <c r="E371" s="206"/>
      <c r="F371" s="222"/>
    </row>
    <row r="372" spans="1:6" s="1" customFormat="1" ht="12.75" x14ac:dyDescent="0.2">
      <c r="A372" s="74" t="s">
        <v>642</v>
      </c>
      <c r="B372" s="15" t="s">
        <v>520</v>
      </c>
      <c r="C372" s="8" t="s">
        <v>6</v>
      </c>
      <c r="D372" s="205"/>
      <c r="E372" s="206"/>
      <c r="F372" s="222"/>
    </row>
    <row r="373" spans="1:6" s="1" customFormat="1" ht="12.75" x14ac:dyDescent="0.2">
      <c r="A373" s="74" t="s">
        <v>643</v>
      </c>
      <c r="B373" s="15" t="s">
        <v>522</v>
      </c>
      <c r="C373" s="8" t="s">
        <v>6</v>
      </c>
      <c r="D373" s="205"/>
      <c r="E373" s="206"/>
      <c r="F373" s="222"/>
    </row>
    <row r="374" spans="1:6" s="1" customFormat="1" ht="51" hidden="1" x14ac:dyDescent="0.2">
      <c r="A374" s="57" t="s">
        <v>332</v>
      </c>
      <c r="B374" s="7" t="s">
        <v>544</v>
      </c>
      <c r="C374" s="8"/>
      <c r="D374" s="205"/>
      <c r="E374" s="206"/>
      <c r="F374" s="222"/>
    </row>
    <row r="375" spans="1:6" s="1" customFormat="1" ht="12.75" hidden="1" x14ac:dyDescent="0.2">
      <c r="A375" s="74" t="s">
        <v>644</v>
      </c>
      <c r="B375" s="15" t="s">
        <v>518</v>
      </c>
      <c r="C375" s="8" t="s">
        <v>6</v>
      </c>
      <c r="D375" s="205"/>
      <c r="E375" s="206"/>
      <c r="F375" s="222"/>
    </row>
    <row r="376" spans="1:6" s="1" customFormat="1" ht="12.75" hidden="1" x14ac:dyDescent="0.2">
      <c r="A376" s="74" t="s">
        <v>645</v>
      </c>
      <c r="B376" s="15" t="s">
        <v>519</v>
      </c>
      <c r="C376" s="8" t="s">
        <v>6</v>
      </c>
      <c r="D376" s="205"/>
      <c r="E376" s="206"/>
      <c r="F376" s="222"/>
    </row>
    <row r="377" spans="1:6" s="1" customFormat="1" ht="38.25" hidden="1" x14ac:dyDescent="0.2">
      <c r="A377" s="57" t="s">
        <v>333</v>
      </c>
      <c r="B377" s="7" t="s">
        <v>557</v>
      </c>
      <c r="C377" s="8"/>
      <c r="D377" s="205"/>
      <c r="E377" s="206"/>
      <c r="F377" s="222"/>
    </row>
    <row r="378" spans="1:6" s="1" customFormat="1" ht="12.75" hidden="1" x14ac:dyDescent="0.2">
      <c r="A378" s="74" t="s">
        <v>646</v>
      </c>
      <c r="B378" s="15" t="s">
        <v>518</v>
      </c>
      <c r="C378" s="8" t="s">
        <v>6</v>
      </c>
      <c r="D378" s="205"/>
      <c r="E378" s="206"/>
      <c r="F378" s="222"/>
    </row>
    <row r="379" spans="1:6" s="1" customFormat="1" ht="12.75" hidden="1" x14ac:dyDescent="0.2">
      <c r="A379" s="74" t="s">
        <v>647</v>
      </c>
      <c r="B379" s="15" t="s">
        <v>519</v>
      </c>
      <c r="C379" s="8" t="s">
        <v>6</v>
      </c>
      <c r="D379" s="205"/>
      <c r="E379" s="206"/>
      <c r="F379" s="222"/>
    </row>
    <row r="380" spans="1:6" s="1" customFormat="1" ht="38.25" hidden="1" x14ac:dyDescent="0.2">
      <c r="A380" s="57" t="s">
        <v>334</v>
      </c>
      <c r="B380" s="15" t="s">
        <v>553</v>
      </c>
      <c r="C380" s="8"/>
      <c r="D380" s="205"/>
      <c r="E380" s="206"/>
      <c r="F380" s="222"/>
    </row>
    <row r="381" spans="1:6" s="1" customFormat="1" ht="12.75" hidden="1" x14ac:dyDescent="0.2">
      <c r="A381" s="74" t="s">
        <v>648</v>
      </c>
      <c r="B381" s="15" t="s">
        <v>555</v>
      </c>
      <c r="C381" s="8" t="s">
        <v>6</v>
      </c>
      <c r="D381" s="205"/>
      <c r="E381" s="206"/>
      <c r="F381" s="222"/>
    </row>
    <row r="382" spans="1:6" s="1" customFormat="1" ht="12.75" hidden="1" x14ac:dyDescent="0.2">
      <c r="A382" s="74" t="s">
        <v>649</v>
      </c>
      <c r="B382" s="15" t="s">
        <v>554</v>
      </c>
      <c r="C382" s="8" t="s">
        <v>6</v>
      </c>
      <c r="D382" s="205"/>
      <c r="E382" s="206"/>
      <c r="F382" s="222"/>
    </row>
    <row r="383" spans="1:6" s="1" customFormat="1" ht="12.75" hidden="1" x14ac:dyDescent="0.2">
      <c r="A383" s="74" t="s">
        <v>650</v>
      </c>
      <c r="B383" s="15" t="s">
        <v>556</v>
      </c>
      <c r="C383" s="8" t="s">
        <v>6</v>
      </c>
      <c r="D383" s="205"/>
      <c r="E383" s="206"/>
      <c r="F383" s="222"/>
    </row>
    <row r="384" spans="1:6" s="1" customFormat="1" ht="51" x14ac:dyDescent="0.2">
      <c r="A384" s="57" t="s">
        <v>651</v>
      </c>
      <c r="B384" s="7" t="s">
        <v>512</v>
      </c>
      <c r="C384" s="8"/>
      <c r="D384" s="205"/>
      <c r="E384" s="206"/>
      <c r="F384" s="222"/>
    </row>
    <row r="385" spans="1:221" s="1" customFormat="1" ht="12.75" hidden="1" x14ac:dyDescent="0.2">
      <c r="A385" s="74" t="s">
        <v>652</v>
      </c>
      <c r="B385" s="15" t="s">
        <v>558</v>
      </c>
      <c r="C385" s="8" t="s">
        <v>6</v>
      </c>
      <c r="D385" s="205"/>
      <c r="E385" s="206"/>
      <c r="F385" s="222"/>
    </row>
    <row r="386" spans="1:221" s="1" customFormat="1" ht="12.75" x14ac:dyDescent="0.2">
      <c r="A386" s="74" t="s">
        <v>653</v>
      </c>
      <c r="B386" s="15" t="s">
        <v>559</v>
      </c>
      <c r="C386" s="8" t="s">
        <v>6</v>
      </c>
      <c r="D386" s="205"/>
      <c r="E386" s="206"/>
      <c r="F386" s="222"/>
    </row>
    <row r="387" spans="1:221" s="1" customFormat="1" ht="12.75" hidden="1" x14ac:dyDescent="0.2">
      <c r="A387" s="74" t="s">
        <v>654</v>
      </c>
      <c r="B387" s="15" t="s">
        <v>560</v>
      </c>
      <c r="C387" s="8" t="s">
        <v>6</v>
      </c>
      <c r="D387" s="205"/>
      <c r="E387" s="206"/>
      <c r="F387" s="222"/>
    </row>
    <row r="388" spans="1:221" ht="25.5" x14ac:dyDescent="0.25">
      <c r="A388" s="57" t="s">
        <v>655</v>
      </c>
      <c r="B388" s="7" t="s">
        <v>705</v>
      </c>
      <c r="C388" s="8"/>
      <c r="D388" s="205"/>
      <c r="E388" s="206"/>
      <c r="F388" s="222"/>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row>
    <row r="389" spans="1:221" x14ac:dyDescent="0.25">
      <c r="A389" s="74" t="s">
        <v>656</v>
      </c>
      <c r="B389" s="15" t="s">
        <v>569</v>
      </c>
      <c r="C389" s="8" t="s">
        <v>19</v>
      </c>
      <c r="D389" s="205"/>
      <c r="E389" s="206"/>
      <c r="F389" s="222"/>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row>
    <row r="390" spans="1:221" hidden="1" x14ac:dyDescent="0.25">
      <c r="A390" s="74" t="s">
        <v>657</v>
      </c>
      <c r="B390" s="15" t="s">
        <v>570</v>
      </c>
      <c r="C390" s="8" t="s">
        <v>19</v>
      </c>
      <c r="D390" s="205"/>
      <c r="E390" s="206"/>
      <c r="F390" s="222"/>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row>
    <row r="391" spans="1:221" hidden="1" x14ac:dyDescent="0.25">
      <c r="A391" s="74" t="s">
        <v>658</v>
      </c>
      <c r="B391" s="15" t="s">
        <v>571</v>
      </c>
      <c r="C391" s="8" t="s">
        <v>19</v>
      </c>
      <c r="D391" s="205"/>
      <c r="E391" s="206"/>
      <c r="F391" s="222"/>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row>
    <row r="392" spans="1:221" s="1" customFormat="1" ht="25.5" x14ac:dyDescent="0.2">
      <c r="A392" s="6" t="s">
        <v>659</v>
      </c>
      <c r="B392" s="7" t="s">
        <v>388</v>
      </c>
      <c r="C392" s="8"/>
      <c r="D392" s="205"/>
      <c r="E392" s="206"/>
      <c r="F392" s="222"/>
    </row>
    <row r="393" spans="1:221" s="1" customFormat="1" ht="12.75" x14ac:dyDescent="0.2">
      <c r="A393" s="66" t="s">
        <v>660</v>
      </c>
      <c r="B393" s="15" t="s">
        <v>392</v>
      </c>
      <c r="C393" s="8" t="s">
        <v>6</v>
      </c>
      <c r="D393" s="205"/>
      <c r="E393" s="206"/>
      <c r="F393" s="222"/>
    </row>
    <row r="394" spans="1:221" s="1" customFormat="1" ht="12.75" x14ac:dyDescent="0.2">
      <c r="A394" s="66" t="s">
        <v>661</v>
      </c>
      <c r="B394" s="15" t="s">
        <v>393</v>
      </c>
      <c r="C394" s="8" t="s">
        <v>6</v>
      </c>
      <c r="D394" s="205"/>
      <c r="E394" s="206"/>
      <c r="F394" s="222"/>
    </row>
    <row r="395" spans="1:221" s="1" customFormat="1" ht="12.75" x14ac:dyDescent="0.2">
      <c r="A395" s="66" t="s">
        <v>662</v>
      </c>
      <c r="B395" s="15" t="s">
        <v>394</v>
      </c>
      <c r="C395" s="8" t="s">
        <v>6</v>
      </c>
      <c r="D395" s="205"/>
      <c r="E395" s="206"/>
      <c r="F395" s="222"/>
    </row>
    <row r="396" spans="1:221" s="1" customFormat="1" ht="12.75" x14ac:dyDescent="0.2">
      <c r="A396" s="66" t="s">
        <v>663</v>
      </c>
      <c r="B396" s="15" t="s">
        <v>565</v>
      </c>
      <c r="C396" s="8" t="s">
        <v>6</v>
      </c>
      <c r="D396" s="205"/>
      <c r="E396" s="206"/>
      <c r="F396" s="222"/>
    </row>
    <row r="397" spans="1:221" s="1" customFormat="1" ht="12.75" x14ac:dyDescent="0.2">
      <c r="A397" s="66" t="s">
        <v>664</v>
      </c>
      <c r="B397" s="15" t="s">
        <v>398</v>
      </c>
      <c r="C397" s="8" t="s">
        <v>6</v>
      </c>
      <c r="D397" s="205"/>
      <c r="E397" s="206"/>
      <c r="F397" s="222"/>
    </row>
    <row r="398" spans="1:221" s="1" customFormat="1" ht="12.75" x14ac:dyDescent="0.2">
      <c r="A398" s="66" t="s">
        <v>665</v>
      </c>
      <c r="B398" s="15" t="s">
        <v>566</v>
      </c>
      <c r="C398" s="8" t="s">
        <v>6</v>
      </c>
      <c r="D398" s="205"/>
      <c r="E398" s="206"/>
      <c r="F398" s="222"/>
    </row>
    <row r="399" spans="1:221" s="1" customFormat="1" ht="12.75" x14ac:dyDescent="0.2">
      <c r="A399" s="66" t="s">
        <v>666</v>
      </c>
      <c r="B399" s="15" t="s">
        <v>567</v>
      </c>
      <c r="C399" s="8" t="s">
        <v>6</v>
      </c>
      <c r="D399" s="205"/>
      <c r="E399" s="206"/>
      <c r="F399" s="222"/>
    </row>
    <row r="400" spans="1:221" s="1" customFormat="1" ht="12.75" x14ac:dyDescent="0.2">
      <c r="A400" s="66" t="s">
        <v>667</v>
      </c>
      <c r="B400" s="15" t="s">
        <v>399</v>
      </c>
      <c r="C400" s="8" t="s">
        <v>6</v>
      </c>
      <c r="D400" s="205"/>
      <c r="E400" s="206"/>
      <c r="F400" s="222"/>
    </row>
    <row r="401" spans="1:221" s="1" customFormat="1" ht="12.75" x14ac:dyDescent="0.2">
      <c r="A401" s="66" t="s">
        <v>668</v>
      </c>
      <c r="B401" s="15" t="s">
        <v>568</v>
      </c>
      <c r="C401" s="8" t="s">
        <v>6</v>
      </c>
      <c r="D401" s="205"/>
      <c r="E401" s="206"/>
      <c r="F401" s="222"/>
    </row>
    <row r="402" spans="1:221" s="1" customFormat="1" ht="12.75" x14ac:dyDescent="0.2">
      <c r="A402" s="66" t="s">
        <v>669</v>
      </c>
      <c r="B402" s="15" t="s">
        <v>408</v>
      </c>
      <c r="C402" s="8" t="s">
        <v>6</v>
      </c>
      <c r="D402" s="205"/>
      <c r="E402" s="206"/>
      <c r="F402" s="222"/>
    </row>
    <row r="403" spans="1:221" s="1" customFormat="1" ht="12.75" x14ac:dyDescent="0.2">
      <c r="A403" s="66" t="s">
        <v>670</v>
      </c>
      <c r="B403" s="15" t="s">
        <v>395</v>
      </c>
      <c r="C403" s="8" t="s">
        <v>6</v>
      </c>
      <c r="D403" s="205"/>
      <c r="E403" s="206"/>
      <c r="F403" s="222"/>
    </row>
    <row r="404" spans="1:221" s="1" customFormat="1" ht="12.75" x14ac:dyDescent="0.2">
      <c r="A404" s="66" t="s">
        <v>671</v>
      </c>
      <c r="B404" s="15" t="s">
        <v>406</v>
      </c>
      <c r="C404" s="8" t="s">
        <v>6</v>
      </c>
      <c r="D404" s="205"/>
      <c r="E404" s="206"/>
      <c r="F404" s="222"/>
    </row>
    <row r="405" spans="1:221" s="1" customFormat="1" ht="12.75" x14ac:dyDescent="0.2">
      <c r="A405" s="66" t="s">
        <v>672</v>
      </c>
      <c r="B405" s="15" t="s">
        <v>407</v>
      </c>
      <c r="C405" s="8" t="s">
        <v>6</v>
      </c>
      <c r="D405" s="205"/>
      <c r="E405" s="206"/>
      <c r="F405" s="222"/>
    </row>
    <row r="406" spans="1:221" s="1" customFormat="1" ht="25.5" hidden="1" x14ac:dyDescent="0.2">
      <c r="A406" s="6" t="s">
        <v>673</v>
      </c>
      <c r="B406" s="15" t="s">
        <v>562</v>
      </c>
      <c r="C406" s="8"/>
      <c r="D406" s="205"/>
      <c r="E406" s="206"/>
      <c r="F406" s="222"/>
    </row>
    <row r="407" spans="1:221" s="1" customFormat="1" ht="12.75" hidden="1" x14ac:dyDescent="0.2">
      <c r="A407" s="66" t="s">
        <v>674</v>
      </c>
      <c r="B407" s="15" t="s">
        <v>559</v>
      </c>
      <c r="C407" s="8" t="s">
        <v>19</v>
      </c>
      <c r="D407" s="205"/>
      <c r="E407" s="206"/>
      <c r="F407" s="222"/>
    </row>
    <row r="408" spans="1:221" s="1" customFormat="1" ht="12.75" hidden="1" x14ac:dyDescent="0.2">
      <c r="A408" s="66" t="s">
        <v>675</v>
      </c>
      <c r="B408" s="15" t="s">
        <v>563</v>
      </c>
      <c r="C408" s="8" t="s">
        <v>19</v>
      </c>
      <c r="D408" s="205"/>
      <c r="E408" s="206"/>
      <c r="F408" s="222"/>
    </row>
    <row r="409" spans="1:221" s="1" customFormat="1" ht="12.75" hidden="1" x14ac:dyDescent="0.2">
      <c r="A409" s="66" t="s">
        <v>676</v>
      </c>
      <c r="B409" s="15" t="s">
        <v>564</v>
      </c>
      <c r="C409" s="8" t="s">
        <v>19</v>
      </c>
      <c r="D409" s="205"/>
      <c r="E409" s="206"/>
      <c r="F409" s="222"/>
    </row>
    <row r="410" spans="1:221" ht="127.5" hidden="1" x14ac:dyDescent="0.25">
      <c r="A410" s="57" t="s">
        <v>677</v>
      </c>
      <c r="B410" s="7" t="s">
        <v>42</v>
      </c>
      <c r="C410" s="8" t="s">
        <v>6</v>
      </c>
      <c r="D410" s="205"/>
      <c r="E410" s="206"/>
      <c r="F410" s="222"/>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row>
    <row r="411" spans="1:221" ht="51" hidden="1" x14ac:dyDescent="0.25">
      <c r="A411" s="57" t="s">
        <v>678</v>
      </c>
      <c r="B411" s="7" t="s">
        <v>748</v>
      </c>
      <c r="C411" s="8" t="s">
        <v>19</v>
      </c>
      <c r="D411" s="205"/>
      <c r="E411" s="206"/>
      <c r="F411" s="222"/>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row>
    <row r="412" spans="1:221" s="1" customFormat="1" ht="191.25" hidden="1" x14ac:dyDescent="0.2">
      <c r="A412" s="57" t="s">
        <v>679</v>
      </c>
      <c r="B412" s="44" t="s">
        <v>745</v>
      </c>
      <c r="C412" s="45"/>
      <c r="D412" s="223"/>
      <c r="E412" s="206"/>
      <c r="F412" s="222"/>
    </row>
    <row r="413" spans="1:221" s="1" customFormat="1" ht="12.75" hidden="1" x14ac:dyDescent="0.2">
      <c r="A413" s="74" t="s">
        <v>749</v>
      </c>
      <c r="B413" s="95" t="s">
        <v>746</v>
      </c>
      <c r="C413" s="45" t="s">
        <v>19</v>
      </c>
      <c r="D413" s="223"/>
      <c r="E413" s="206"/>
      <c r="F413" s="222"/>
    </row>
    <row r="414" spans="1:221" s="1" customFormat="1" ht="12.75" hidden="1" x14ac:dyDescent="0.2">
      <c r="A414" s="74" t="s">
        <v>750</v>
      </c>
      <c r="B414" s="95" t="s">
        <v>747</v>
      </c>
      <c r="C414" s="45" t="s">
        <v>19</v>
      </c>
      <c r="D414" s="223"/>
      <c r="E414" s="206"/>
      <c r="F414" s="222"/>
    </row>
    <row r="415" spans="1:221" s="1" customFormat="1" ht="12.75" hidden="1" x14ac:dyDescent="0.2">
      <c r="A415" s="74" t="s">
        <v>751</v>
      </c>
      <c r="B415" s="95" t="s">
        <v>540</v>
      </c>
      <c r="C415" s="45" t="s">
        <v>19</v>
      </c>
      <c r="D415" s="223"/>
      <c r="E415" s="206"/>
      <c r="F415" s="222"/>
    </row>
    <row r="416" spans="1:221" s="1" customFormat="1" ht="12.75" hidden="1" x14ac:dyDescent="0.2">
      <c r="A416" s="74" t="s">
        <v>752</v>
      </c>
      <c r="B416" s="95" t="s">
        <v>526</v>
      </c>
      <c r="C416" s="45" t="s">
        <v>19</v>
      </c>
      <c r="D416" s="223"/>
      <c r="E416" s="206"/>
      <c r="F416" s="222"/>
    </row>
    <row r="417" spans="1:221" ht="63.75" hidden="1" x14ac:dyDescent="0.25">
      <c r="A417" s="57" t="s">
        <v>680</v>
      </c>
      <c r="B417" s="7" t="s">
        <v>43</v>
      </c>
      <c r="C417" s="8" t="s">
        <v>6</v>
      </c>
      <c r="D417" s="205"/>
      <c r="E417" s="206"/>
      <c r="F417" s="222"/>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row>
    <row r="418" spans="1:221" ht="51" hidden="1" x14ac:dyDescent="0.25">
      <c r="A418" s="57" t="s">
        <v>681</v>
      </c>
      <c r="B418" s="7" t="s">
        <v>706</v>
      </c>
      <c r="C418" s="8" t="s">
        <v>6</v>
      </c>
      <c r="D418" s="205"/>
      <c r="E418" s="206"/>
      <c r="F418" s="222"/>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row>
    <row r="419" spans="1:221" s="1" customFormat="1" ht="25.5" x14ac:dyDescent="0.25">
      <c r="A419" s="57" t="s">
        <v>682</v>
      </c>
      <c r="B419" s="7" t="s">
        <v>44</v>
      </c>
      <c r="C419" s="8" t="s">
        <v>12</v>
      </c>
      <c r="D419" s="205"/>
      <c r="E419" s="206"/>
      <c r="F419" s="222"/>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row>
    <row r="420" spans="1:221" s="1" customFormat="1" hidden="1" x14ac:dyDescent="0.25">
      <c r="A420" s="57" t="s">
        <v>683</v>
      </c>
      <c r="B420" s="7" t="s">
        <v>561</v>
      </c>
      <c r="C420" s="8" t="s">
        <v>6</v>
      </c>
      <c r="D420" s="205"/>
      <c r="E420" s="206"/>
      <c r="F420" s="222"/>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row>
    <row r="421" spans="1:221" s="1" customFormat="1" ht="12.75" hidden="1" customHeight="1" x14ac:dyDescent="0.2">
      <c r="A421" s="28"/>
      <c r="B421" s="29" t="s">
        <v>38</v>
      </c>
      <c r="C421" s="19"/>
      <c r="D421" s="213"/>
      <c r="E421" s="224"/>
      <c r="F421" s="225"/>
    </row>
    <row r="422" spans="1:221" s="1" customFormat="1" ht="12.75" hidden="1" x14ac:dyDescent="0.2">
      <c r="A422" s="22">
        <v>15</v>
      </c>
      <c r="B422" s="23" t="s">
        <v>573</v>
      </c>
      <c r="C422" s="24"/>
      <c r="D422" s="219"/>
      <c r="E422" s="220"/>
      <c r="F422" s="221"/>
    </row>
    <row r="423" spans="1:221" s="1" customFormat="1" ht="12.75" hidden="1" x14ac:dyDescent="0.2">
      <c r="A423" s="57" t="s">
        <v>340</v>
      </c>
      <c r="B423" s="14" t="s">
        <v>584</v>
      </c>
      <c r="C423" s="8"/>
      <c r="D423" s="205"/>
      <c r="E423" s="206"/>
      <c r="F423" s="222"/>
    </row>
    <row r="424" spans="1:221" s="1" customFormat="1" ht="51" hidden="1" x14ac:dyDescent="0.2">
      <c r="A424" s="74" t="s">
        <v>341</v>
      </c>
      <c r="B424" s="7" t="s">
        <v>201</v>
      </c>
      <c r="C424" s="8" t="s">
        <v>20</v>
      </c>
      <c r="D424" s="205"/>
      <c r="E424" s="206"/>
      <c r="F424" s="207"/>
    </row>
    <row r="425" spans="1:221" s="1" customFormat="1" ht="51" hidden="1" x14ac:dyDescent="0.2">
      <c r="A425" s="74" t="s">
        <v>343</v>
      </c>
      <c r="B425" s="7" t="s">
        <v>1074</v>
      </c>
      <c r="C425" s="8" t="s">
        <v>20</v>
      </c>
      <c r="D425" s="205"/>
      <c r="E425" s="206"/>
      <c r="F425" s="207"/>
    </row>
    <row r="426" spans="1:221" s="1" customFormat="1" ht="51" hidden="1" x14ac:dyDescent="0.2">
      <c r="A426" s="74" t="s">
        <v>585</v>
      </c>
      <c r="B426" s="7" t="s">
        <v>106</v>
      </c>
      <c r="C426" s="8" t="s">
        <v>20</v>
      </c>
      <c r="D426" s="205"/>
      <c r="E426" s="206"/>
      <c r="F426" s="207"/>
    </row>
    <row r="427" spans="1:221" s="1" customFormat="1" ht="51" hidden="1" x14ac:dyDescent="0.2">
      <c r="A427" s="74" t="s">
        <v>586</v>
      </c>
      <c r="B427" s="7" t="s">
        <v>105</v>
      </c>
      <c r="C427" s="8" t="s">
        <v>20</v>
      </c>
      <c r="D427" s="205"/>
      <c r="E427" s="206"/>
      <c r="F427" s="207"/>
    </row>
    <row r="428" spans="1:221" s="1" customFormat="1" ht="38.25" hidden="1" x14ac:dyDescent="0.2">
      <c r="A428" s="74" t="s">
        <v>587</v>
      </c>
      <c r="B428" s="13" t="s">
        <v>707</v>
      </c>
      <c r="C428" s="8" t="s">
        <v>17</v>
      </c>
      <c r="D428" s="205"/>
      <c r="E428" s="206"/>
      <c r="F428" s="207"/>
    </row>
    <row r="429" spans="1:221" s="1" customFormat="1" ht="102" hidden="1" x14ac:dyDescent="0.2">
      <c r="A429" s="74" t="s">
        <v>600</v>
      </c>
      <c r="B429" s="13" t="s">
        <v>599</v>
      </c>
      <c r="C429" s="8" t="s">
        <v>20</v>
      </c>
      <c r="D429" s="205"/>
      <c r="E429" s="206"/>
      <c r="F429" s="207"/>
    </row>
    <row r="430" spans="1:221" s="1" customFormat="1" ht="12.75" hidden="1" x14ac:dyDescent="0.2">
      <c r="A430" s="57" t="s">
        <v>344</v>
      </c>
      <c r="B430" s="14" t="s">
        <v>45</v>
      </c>
      <c r="C430" s="8"/>
      <c r="D430" s="205"/>
      <c r="E430" s="206"/>
      <c r="F430" s="207"/>
    </row>
    <row r="431" spans="1:221" s="1" customFormat="1" ht="38.25" hidden="1" x14ac:dyDescent="0.2">
      <c r="A431" s="74" t="s">
        <v>345</v>
      </c>
      <c r="B431" s="7" t="s">
        <v>46</v>
      </c>
      <c r="C431" s="8" t="s">
        <v>17</v>
      </c>
      <c r="D431" s="205"/>
      <c r="E431" s="206"/>
      <c r="F431" s="207"/>
    </row>
    <row r="432" spans="1:221" ht="51" hidden="1" x14ac:dyDescent="0.25">
      <c r="A432" s="74" t="s">
        <v>346</v>
      </c>
      <c r="B432" s="7" t="s">
        <v>342</v>
      </c>
      <c r="C432" s="8" t="s">
        <v>17</v>
      </c>
      <c r="D432" s="205"/>
      <c r="E432" s="206"/>
      <c r="F432" s="207"/>
    </row>
    <row r="433" spans="1:221" hidden="1" x14ac:dyDescent="0.25">
      <c r="A433" s="57" t="s">
        <v>348</v>
      </c>
      <c r="B433" s="14" t="s">
        <v>47</v>
      </c>
      <c r="C433" s="8"/>
      <c r="D433" s="205"/>
      <c r="E433" s="206"/>
      <c r="F433" s="207"/>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row>
    <row r="434" spans="1:221" ht="38.25" hidden="1" x14ac:dyDescent="0.25">
      <c r="A434" s="66" t="s">
        <v>349</v>
      </c>
      <c r="B434" s="15" t="s">
        <v>347</v>
      </c>
      <c r="C434" s="8" t="s">
        <v>6</v>
      </c>
      <c r="D434" s="205"/>
      <c r="E434" s="206"/>
      <c r="F434" s="207"/>
    </row>
    <row r="435" spans="1:221" ht="102" hidden="1" x14ac:dyDescent="0.25">
      <c r="A435" s="66" t="s">
        <v>350</v>
      </c>
      <c r="B435" s="7" t="s">
        <v>339</v>
      </c>
      <c r="C435" s="8" t="s">
        <v>17</v>
      </c>
      <c r="D435" s="205"/>
      <c r="E435" s="206"/>
      <c r="F435" s="207"/>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row>
    <row r="436" spans="1:221" s="1" customFormat="1" ht="63.75" hidden="1" x14ac:dyDescent="0.2">
      <c r="A436" s="66" t="s">
        <v>588</v>
      </c>
      <c r="B436" s="7" t="s">
        <v>48</v>
      </c>
      <c r="C436" s="8" t="s">
        <v>19</v>
      </c>
      <c r="D436" s="205"/>
      <c r="E436" s="206"/>
      <c r="F436" s="207"/>
    </row>
    <row r="437" spans="1:221" s="47" customFormat="1" ht="127.5" hidden="1" x14ac:dyDescent="0.2">
      <c r="A437" s="66" t="s">
        <v>589</v>
      </c>
      <c r="B437" s="84" t="s">
        <v>602</v>
      </c>
      <c r="C437" s="86" t="s">
        <v>6</v>
      </c>
      <c r="D437" s="226"/>
      <c r="E437" s="227"/>
      <c r="F437" s="207"/>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row>
    <row r="438" spans="1:221" s="47" customFormat="1" ht="114.75" hidden="1" x14ac:dyDescent="0.2">
      <c r="A438" s="57" t="s">
        <v>590</v>
      </c>
      <c r="B438" s="84" t="s">
        <v>847</v>
      </c>
      <c r="C438" s="86"/>
      <c r="D438" s="226"/>
      <c r="E438" s="227"/>
      <c r="F438" s="207"/>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row>
    <row r="439" spans="1:221" s="1" customFormat="1" ht="25.5" hidden="1" x14ac:dyDescent="0.2">
      <c r="A439" s="74" t="s">
        <v>591</v>
      </c>
      <c r="B439" s="99" t="s">
        <v>760</v>
      </c>
      <c r="C439" s="8"/>
      <c r="D439" s="205"/>
      <c r="E439" s="206"/>
      <c r="F439" s="207"/>
    </row>
    <row r="440" spans="1:221" s="1" customFormat="1" hidden="1" x14ac:dyDescent="0.25">
      <c r="A440" s="74" t="s">
        <v>708</v>
      </c>
      <c r="B440" s="7" t="s">
        <v>759</v>
      </c>
      <c r="C440" s="8" t="s">
        <v>6</v>
      </c>
      <c r="D440" s="205"/>
      <c r="E440" s="206"/>
      <c r="F440" s="207"/>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row>
    <row r="441" spans="1:221" s="1" customFormat="1" hidden="1" x14ac:dyDescent="0.25">
      <c r="A441" s="74" t="s">
        <v>937</v>
      </c>
      <c r="B441" s="7" t="s">
        <v>761</v>
      </c>
      <c r="C441" s="8" t="s">
        <v>6</v>
      </c>
      <c r="D441" s="205"/>
      <c r="E441" s="206"/>
      <c r="F441" s="207"/>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row>
    <row r="442" spans="1:221" s="1" customFormat="1" hidden="1" x14ac:dyDescent="0.25">
      <c r="A442" s="74" t="s">
        <v>938</v>
      </c>
      <c r="B442" s="7" t="s">
        <v>762</v>
      </c>
      <c r="C442" s="8" t="s">
        <v>6</v>
      </c>
      <c r="D442" s="205"/>
      <c r="E442" s="206"/>
      <c r="F442" s="207"/>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row>
    <row r="443" spans="1:221" s="1" customFormat="1" hidden="1" x14ac:dyDescent="0.25">
      <c r="A443" s="74" t="s">
        <v>939</v>
      </c>
      <c r="B443" s="7" t="s">
        <v>764</v>
      </c>
      <c r="C443" s="8" t="s">
        <v>6</v>
      </c>
      <c r="D443" s="205"/>
      <c r="E443" s="206"/>
      <c r="F443" s="207"/>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row>
    <row r="444" spans="1:221" s="1" customFormat="1" hidden="1" x14ac:dyDescent="0.25">
      <c r="A444" s="74" t="s">
        <v>940</v>
      </c>
      <c r="B444" s="7" t="s">
        <v>763</v>
      </c>
      <c r="C444" s="8" t="s">
        <v>6</v>
      </c>
      <c r="D444" s="205"/>
      <c r="E444" s="206"/>
      <c r="F444" s="207"/>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row>
    <row r="445" spans="1:221" s="1" customFormat="1" hidden="1" x14ac:dyDescent="0.25">
      <c r="A445" s="74" t="s">
        <v>941</v>
      </c>
      <c r="B445" s="7" t="s">
        <v>765</v>
      </c>
      <c r="C445" s="8" t="s">
        <v>6</v>
      </c>
      <c r="D445" s="205"/>
      <c r="E445" s="206"/>
      <c r="F445" s="207"/>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row>
    <row r="446" spans="1:221" s="1" customFormat="1" hidden="1" x14ac:dyDescent="0.25">
      <c r="A446" s="74" t="s">
        <v>942</v>
      </c>
      <c r="B446" s="7" t="s">
        <v>822</v>
      </c>
      <c r="C446" s="8" t="s">
        <v>6</v>
      </c>
      <c r="D446" s="205"/>
      <c r="E446" s="206"/>
      <c r="F446" s="207"/>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row>
    <row r="447" spans="1:221" s="1" customFormat="1" hidden="1" x14ac:dyDescent="0.25">
      <c r="A447" s="74" t="s">
        <v>943</v>
      </c>
      <c r="B447" s="7" t="s">
        <v>820</v>
      </c>
      <c r="C447" s="8" t="s">
        <v>6</v>
      </c>
      <c r="D447" s="205"/>
      <c r="E447" s="206"/>
      <c r="F447" s="20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row>
    <row r="448" spans="1:221" s="1" customFormat="1" hidden="1" x14ac:dyDescent="0.25">
      <c r="A448" s="74" t="s">
        <v>944</v>
      </c>
      <c r="B448" s="7" t="s">
        <v>819</v>
      </c>
      <c r="C448" s="8" t="s">
        <v>6</v>
      </c>
      <c r="D448" s="205"/>
      <c r="E448" s="206"/>
      <c r="F448" s="207"/>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row>
    <row r="449" spans="1:221" s="1" customFormat="1" hidden="1" x14ac:dyDescent="0.25">
      <c r="A449" s="74" t="s">
        <v>945</v>
      </c>
      <c r="B449" s="7" t="s">
        <v>834</v>
      </c>
      <c r="C449" s="8" t="s">
        <v>6</v>
      </c>
      <c r="D449" s="205"/>
      <c r="E449" s="206"/>
      <c r="F449" s="207"/>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row>
    <row r="450" spans="1:221" s="1" customFormat="1" hidden="1" x14ac:dyDescent="0.25">
      <c r="A450" s="74" t="s">
        <v>946</v>
      </c>
      <c r="B450" s="7" t="s">
        <v>821</v>
      </c>
      <c r="C450" s="8" t="s">
        <v>6</v>
      </c>
      <c r="D450" s="205"/>
      <c r="E450" s="206"/>
      <c r="F450" s="207"/>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row>
    <row r="451" spans="1:221" s="1" customFormat="1" hidden="1" x14ac:dyDescent="0.25">
      <c r="A451" s="74" t="s">
        <v>947</v>
      </c>
      <c r="B451" s="7" t="s">
        <v>835</v>
      </c>
      <c r="C451" s="8" t="s">
        <v>6</v>
      </c>
      <c r="D451" s="205"/>
      <c r="E451" s="206"/>
      <c r="F451" s="207"/>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row>
    <row r="452" spans="1:221" s="1" customFormat="1" ht="25.5" hidden="1" x14ac:dyDescent="0.25">
      <c r="A452" s="74" t="s">
        <v>592</v>
      </c>
      <c r="B452" s="100" t="s">
        <v>795</v>
      </c>
      <c r="C452" s="8"/>
      <c r="D452" s="205"/>
      <c r="E452" s="206"/>
      <c r="F452" s="207"/>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row>
    <row r="453" spans="1:221" s="1" customFormat="1" hidden="1" x14ac:dyDescent="0.25">
      <c r="A453" s="74" t="s">
        <v>709</v>
      </c>
      <c r="B453" s="15" t="s">
        <v>766</v>
      </c>
      <c r="C453" s="8" t="s">
        <v>6</v>
      </c>
      <c r="D453" s="205"/>
      <c r="E453" s="206"/>
      <c r="F453" s="207"/>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row>
    <row r="454" spans="1:221" s="1" customFormat="1" hidden="1" x14ac:dyDescent="0.25">
      <c r="A454" s="74" t="s">
        <v>710</v>
      </c>
      <c r="B454" s="15" t="s">
        <v>767</v>
      </c>
      <c r="C454" s="8" t="s">
        <v>6</v>
      </c>
      <c r="D454" s="205"/>
      <c r="E454" s="206"/>
      <c r="F454" s="207"/>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row>
    <row r="455" spans="1:221" s="1" customFormat="1" hidden="1" x14ac:dyDescent="0.25">
      <c r="A455" s="74" t="s">
        <v>857</v>
      </c>
      <c r="B455" s="15" t="s">
        <v>768</v>
      </c>
      <c r="C455" s="8" t="s">
        <v>6</v>
      </c>
      <c r="D455" s="205"/>
      <c r="E455" s="206"/>
      <c r="F455" s="207"/>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row>
    <row r="456" spans="1:221" s="1" customFormat="1" hidden="1" x14ac:dyDescent="0.25">
      <c r="A456" s="74" t="s">
        <v>858</v>
      </c>
      <c r="B456" s="15" t="s">
        <v>783</v>
      </c>
      <c r="C456" s="8" t="s">
        <v>6</v>
      </c>
      <c r="D456" s="205"/>
      <c r="E456" s="206"/>
      <c r="F456" s="207"/>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row>
    <row r="457" spans="1:221" s="1" customFormat="1" hidden="1" x14ac:dyDescent="0.25">
      <c r="A457" s="74" t="s">
        <v>859</v>
      </c>
      <c r="B457" s="15" t="s">
        <v>769</v>
      </c>
      <c r="C457" s="8" t="s">
        <v>6</v>
      </c>
      <c r="D457" s="205"/>
      <c r="E457" s="206"/>
      <c r="F457" s="20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row>
    <row r="458" spans="1:221" s="1" customFormat="1" hidden="1" x14ac:dyDescent="0.25">
      <c r="A458" s="74" t="s">
        <v>860</v>
      </c>
      <c r="B458" s="15" t="s">
        <v>770</v>
      </c>
      <c r="C458" s="8" t="s">
        <v>6</v>
      </c>
      <c r="D458" s="205"/>
      <c r="E458" s="206"/>
      <c r="F458" s="207"/>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row>
    <row r="459" spans="1:221" s="1" customFormat="1" hidden="1" x14ac:dyDescent="0.25">
      <c r="A459" s="74" t="s">
        <v>861</v>
      </c>
      <c r="B459" s="15" t="s">
        <v>771</v>
      </c>
      <c r="C459" s="8" t="s">
        <v>6</v>
      </c>
      <c r="D459" s="205"/>
      <c r="E459" s="206"/>
      <c r="F459" s="207"/>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row>
    <row r="460" spans="1:221" s="1" customFormat="1" hidden="1" x14ac:dyDescent="0.25">
      <c r="A460" s="74" t="s">
        <v>862</v>
      </c>
      <c r="B460" s="15" t="s">
        <v>772</v>
      </c>
      <c r="C460" s="8" t="s">
        <v>6</v>
      </c>
      <c r="D460" s="205"/>
      <c r="E460" s="206"/>
      <c r="F460" s="207"/>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row>
    <row r="461" spans="1:221" s="1" customFormat="1" hidden="1" x14ac:dyDescent="0.25">
      <c r="A461" s="74" t="s">
        <v>863</v>
      </c>
      <c r="B461" s="15" t="s">
        <v>773</v>
      </c>
      <c r="C461" s="8" t="s">
        <v>6</v>
      </c>
      <c r="D461" s="205"/>
      <c r="E461" s="206"/>
      <c r="F461" s="207"/>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row>
    <row r="462" spans="1:221" s="1" customFormat="1" hidden="1" x14ac:dyDescent="0.25">
      <c r="A462" s="74" t="s">
        <v>864</v>
      </c>
      <c r="B462" s="15" t="s">
        <v>774</v>
      </c>
      <c r="C462" s="8" t="s">
        <v>6</v>
      </c>
      <c r="D462" s="205"/>
      <c r="E462" s="206"/>
      <c r="F462" s="207"/>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row>
    <row r="463" spans="1:221" s="1" customFormat="1" hidden="1" x14ac:dyDescent="0.25">
      <c r="A463" s="74" t="s">
        <v>865</v>
      </c>
      <c r="B463" s="15" t="s">
        <v>775</v>
      </c>
      <c r="C463" s="8" t="s">
        <v>6</v>
      </c>
      <c r="D463" s="205"/>
      <c r="E463" s="206"/>
      <c r="F463" s="207"/>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row>
    <row r="464" spans="1:221" s="1" customFormat="1" hidden="1" x14ac:dyDescent="0.25">
      <c r="A464" s="74" t="s">
        <v>866</v>
      </c>
      <c r="B464" s="15" t="s">
        <v>776</v>
      </c>
      <c r="C464" s="8" t="s">
        <v>6</v>
      </c>
      <c r="D464" s="205"/>
      <c r="E464" s="206"/>
      <c r="F464" s="207"/>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row>
    <row r="465" spans="1:221" s="1" customFormat="1" hidden="1" x14ac:dyDescent="0.25">
      <c r="A465" s="74" t="s">
        <v>867</v>
      </c>
      <c r="B465" s="15" t="s">
        <v>784</v>
      </c>
      <c r="C465" s="8" t="s">
        <v>6</v>
      </c>
      <c r="D465" s="205"/>
      <c r="E465" s="206"/>
      <c r="F465" s="207"/>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row>
    <row r="466" spans="1:221" s="1" customFormat="1" hidden="1" x14ac:dyDescent="0.25">
      <c r="A466" s="74" t="s">
        <v>868</v>
      </c>
      <c r="B466" s="15" t="s">
        <v>785</v>
      </c>
      <c r="C466" s="8" t="s">
        <v>6</v>
      </c>
      <c r="D466" s="205"/>
      <c r="E466" s="206"/>
      <c r="F466" s="207"/>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row>
    <row r="467" spans="1:221" s="1" customFormat="1" hidden="1" x14ac:dyDescent="0.25">
      <c r="A467" s="74" t="s">
        <v>869</v>
      </c>
      <c r="B467" s="15" t="s">
        <v>786</v>
      </c>
      <c r="C467" s="8" t="s">
        <v>6</v>
      </c>
      <c r="D467" s="205"/>
      <c r="E467" s="206"/>
      <c r="F467" s="20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row>
    <row r="468" spans="1:221" s="1" customFormat="1" hidden="1" x14ac:dyDescent="0.25">
      <c r="A468" s="74" t="s">
        <v>870</v>
      </c>
      <c r="B468" s="15" t="s">
        <v>787</v>
      </c>
      <c r="C468" s="8" t="s">
        <v>6</v>
      </c>
      <c r="D468" s="205"/>
      <c r="E468" s="206"/>
      <c r="F468" s="207"/>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row>
    <row r="469" spans="1:221" s="1" customFormat="1" hidden="1" x14ac:dyDescent="0.25">
      <c r="A469" s="74" t="s">
        <v>871</v>
      </c>
      <c r="B469" s="15" t="s">
        <v>788</v>
      </c>
      <c r="C469" s="8" t="s">
        <v>6</v>
      </c>
      <c r="D469" s="205"/>
      <c r="E469" s="206"/>
      <c r="F469" s="207"/>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row>
    <row r="470" spans="1:221" s="1" customFormat="1" hidden="1" x14ac:dyDescent="0.25">
      <c r="A470" s="74" t="s">
        <v>872</v>
      </c>
      <c r="B470" s="15" t="s">
        <v>789</v>
      </c>
      <c r="C470" s="8" t="s">
        <v>6</v>
      </c>
      <c r="D470" s="205"/>
      <c r="E470" s="206"/>
      <c r="F470" s="207"/>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row>
    <row r="471" spans="1:221" s="1" customFormat="1" hidden="1" x14ac:dyDescent="0.25">
      <c r="A471" s="74" t="s">
        <v>873</v>
      </c>
      <c r="B471" s="15" t="s">
        <v>790</v>
      </c>
      <c r="C471" s="8" t="s">
        <v>6</v>
      </c>
      <c r="D471" s="205"/>
      <c r="E471" s="206"/>
      <c r="F471" s="207"/>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row>
    <row r="472" spans="1:221" s="1" customFormat="1" hidden="1" x14ac:dyDescent="0.25">
      <c r="A472" s="74" t="s">
        <v>874</v>
      </c>
      <c r="B472" s="15" t="s">
        <v>791</v>
      </c>
      <c r="C472" s="8" t="s">
        <v>6</v>
      </c>
      <c r="D472" s="205"/>
      <c r="E472" s="206"/>
      <c r="F472" s="207"/>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row>
    <row r="473" spans="1:221" s="1" customFormat="1" hidden="1" x14ac:dyDescent="0.25">
      <c r="A473" s="74" t="s">
        <v>875</v>
      </c>
      <c r="B473" s="15" t="s">
        <v>792</v>
      </c>
      <c r="C473" s="8" t="s">
        <v>6</v>
      </c>
      <c r="D473" s="205"/>
      <c r="E473" s="206"/>
      <c r="F473" s="207"/>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row>
    <row r="474" spans="1:221" s="1" customFormat="1" hidden="1" x14ac:dyDescent="0.25">
      <c r="A474" s="74" t="s">
        <v>876</v>
      </c>
      <c r="B474" s="15" t="s">
        <v>793</v>
      </c>
      <c r="C474" s="8" t="s">
        <v>6</v>
      </c>
      <c r="D474" s="205"/>
      <c r="E474" s="206"/>
      <c r="F474" s="207"/>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row>
    <row r="475" spans="1:221" s="1" customFormat="1" hidden="1" x14ac:dyDescent="0.25">
      <c r="A475" s="74" t="s">
        <v>877</v>
      </c>
      <c r="B475" s="15" t="s">
        <v>794</v>
      </c>
      <c r="C475" s="8" t="s">
        <v>6</v>
      </c>
      <c r="D475" s="205"/>
      <c r="E475" s="206"/>
      <c r="F475" s="207"/>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row>
    <row r="476" spans="1:221" s="1" customFormat="1" hidden="1" x14ac:dyDescent="0.25">
      <c r="A476" s="74" t="s">
        <v>878</v>
      </c>
      <c r="B476" s="15" t="s">
        <v>796</v>
      </c>
      <c r="C476" s="8" t="s">
        <v>6</v>
      </c>
      <c r="D476" s="205"/>
      <c r="E476" s="206"/>
      <c r="F476" s="207"/>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row>
    <row r="477" spans="1:221" s="1" customFormat="1" hidden="1" x14ac:dyDescent="0.25">
      <c r="A477" s="74" t="s">
        <v>879</v>
      </c>
      <c r="B477" s="15" t="s">
        <v>797</v>
      </c>
      <c r="C477" s="8" t="s">
        <v>6</v>
      </c>
      <c r="D477" s="205"/>
      <c r="E477" s="206"/>
      <c r="F477" s="20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row>
    <row r="478" spans="1:221" s="1" customFormat="1" hidden="1" x14ac:dyDescent="0.25">
      <c r="A478" s="74" t="s">
        <v>880</v>
      </c>
      <c r="B478" s="15" t="s">
        <v>798</v>
      </c>
      <c r="C478" s="8" t="s">
        <v>6</v>
      </c>
      <c r="D478" s="205"/>
      <c r="E478" s="206"/>
      <c r="F478" s="207"/>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row>
    <row r="479" spans="1:221" s="1" customFormat="1" hidden="1" x14ac:dyDescent="0.25">
      <c r="A479" s="74" t="s">
        <v>881</v>
      </c>
      <c r="B479" s="15" t="s">
        <v>799</v>
      </c>
      <c r="C479" s="8" t="s">
        <v>6</v>
      </c>
      <c r="D479" s="205"/>
      <c r="E479" s="206"/>
      <c r="F479" s="207"/>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row>
    <row r="480" spans="1:221" s="1" customFormat="1" hidden="1" x14ac:dyDescent="0.25">
      <c r="A480" s="74" t="s">
        <v>882</v>
      </c>
      <c r="B480" s="15" t="s">
        <v>800</v>
      </c>
      <c r="C480" s="8" t="s">
        <v>6</v>
      </c>
      <c r="D480" s="205"/>
      <c r="E480" s="206"/>
      <c r="F480" s="207"/>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row>
    <row r="481" spans="1:221" s="1" customFormat="1" hidden="1" x14ac:dyDescent="0.25">
      <c r="A481" s="74" t="s">
        <v>883</v>
      </c>
      <c r="B481" s="15" t="s">
        <v>801</v>
      </c>
      <c r="C481" s="8" t="s">
        <v>6</v>
      </c>
      <c r="D481" s="205"/>
      <c r="E481" s="206"/>
      <c r="F481" s="207"/>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row>
    <row r="482" spans="1:221" s="1" customFormat="1" hidden="1" x14ac:dyDescent="0.25">
      <c r="A482" s="74" t="s">
        <v>884</v>
      </c>
      <c r="B482" s="15" t="s">
        <v>802</v>
      </c>
      <c r="C482" s="8" t="s">
        <v>6</v>
      </c>
      <c r="D482" s="205"/>
      <c r="E482" s="206"/>
      <c r="F482" s="207"/>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row>
    <row r="483" spans="1:221" s="1" customFormat="1" hidden="1" x14ac:dyDescent="0.25">
      <c r="A483" s="74" t="s">
        <v>885</v>
      </c>
      <c r="B483" s="15" t="s">
        <v>803</v>
      </c>
      <c r="C483" s="8" t="s">
        <v>6</v>
      </c>
      <c r="D483" s="205"/>
      <c r="E483" s="206"/>
      <c r="F483" s="207"/>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row>
    <row r="484" spans="1:221" s="1" customFormat="1" hidden="1" x14ac:dyDescent="0.25">
      <c r="A484" s="74" t="s">
        <v>886</v>
      </c>
      <c r="B484" s="15" t="s">
        <v>804</v>
      </c>
      <c r="C484" s="8" t="s">
        <v>6</v>
      </c>
      <c r="D484" s="205"/>
      <c r="E484" s="206"/>
      <c r="F484" s="207"/>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row>
    <row r="485" spans="1:221" s="1" customFormat="1" hidden="1" x14ac:dyDescent="0.25">
      <c r="A485" s="74" t="s">
        <v>887</v>
      </c>
      <c r="B485" s="15" t="s">
        <v>805</v>
      </c>
      <c r="C485" s="8" t="s">
        <v>6</v>
      </c>
      <c r="D485" s="205"/>
      <c r="E485" s="206"/>
      <c r="F485" s="207"/>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row>
    <row r="486" spans="1:221" s="1" customFormat="1" hidden="1" x14ac:dyDescent="0.25">
      <c r="A486" s="74" t="s">
        <v>888</v>
      </c>
      <c r="B486" s="15" t="s">
        <v>806</v>
      </c>
      <c r="C486" s="8" t="s">
        <v>6</v>
      </c>
      <c r="D486" s="205"/>
      <c r="E486" s="206"/>
      <c r="F486" s="207"/>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row>
    <row r="487" spans="1:221" s="1" customFormat="1" hidden="1" x14ac:dyDescent="0.25">
      <c r="A487" s="74" t="s">
        <v>889</v>
      </c>
      <c r="B487" s="15" t="s">
        <v>807</v>
      </c>
      <c r="C487" s="8" t="s">
        <v>6</v>
      </c>
      <c r="D487" s="205"/>
      <c r="E487" s="206"/>
      <c r="F487" s="20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row>
    <row r="488" spans="1:221" s="1" customFormat="1" hidden="1" x14ac:dyDescent="0.25">
      <c r="A488" s="74" t="s">
        <v>890</v>
      </c>
      <c r="B488" s="15" t="s">
        <v>808</v>
      </c>
      <c r="C488" s="8" t="s">
        <v>6</v>
      </c>
      <c r="D488" s="205"/>
      <c r="E488" s="206"/>
      <c r="F488" s="207"/>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row>
    <row r="489" spans="1:221" s="1" customFormat="1" hidden="1" x14ac:dyDescent="0.25">
      <c r="A489" s="74" t="s">
        <v>891</v>
      </c>
      <c r="B489" s="15" t="s">
        <v>809</v>
      </c>
      <c r="C489" s="8" t="s">
        <v>6</v>
      </c>
      <c r="D489" s="205"/>
      <c r="E489" s="206"/>
      <c r="F489" s="207"/>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row>
    <row r="490" spans="1:221" s="1" customFormat="1" hidden="1" x14ac:dyDescent="0.25">
      <c r="A490" s="74" t="s">
        <v>892</v>
      </c>
      <c r="B490" s="15" t="s">
        <v>810</v>
      </c>
      <c r="C490" s="8" t="s">
        <v>6</v>
      </c>
      <c r="D490" s="205"/>
      <c r="E490" s="206"/>
      <c r="F490" s="207"/>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row>
    <row r="491" spans="1:221" s="1" customFormat="1" hidden="1" x14ac:dyDescent="0.25">
      <c r="A491" s="74" t="s">
        <v>893</v>
      </c>
      <c r="B491" s="15" t="s">
        <v>811</v>
      </c>
      <c r="C491" s="8" t="s">
        <v>6</v>
      </c>
      <c r="D491" s="205"/>
      <c r="E491" s="206"/>
      <c r="F491" s="207"/>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row>
    <row r="492" spans="1:221" s="1" customFormat="1" hidden="1" x14ac:dyDescent="0.25">
      <c r="A492" s="74" t="s">
        <v>894</v>
      </c>
      <c r="B492" s="15" t="s">
        <v>812</v>
      </c>
      <c r="C492" s="8" t="s">
        <v>6</v>
      </c>
      <c r="D492" s="205"/>
      <c r="E492" s="206"/>
      <c r="F492" s="207"/>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row>
    <row r="493" spans="1:221" s="1" customFormat="1" hidden="1" x14ac:dyDescent="0.25">
      <c r="A493" s="74" t="s">
        <v>895</v>
      </c>
      <c r="B493" s="15" t="s">
        <v>813</v>
      </c>
      <c r="C493" s="8" t="s">
        <v>6</v>
      </c>
      <c r="D493" s="205"/>
      <c r="E493" s="206"/>
      <c r="F493" s="207"/>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row>
    <row r="494" spans="1:221" s="1" customFormat="1" hidden="1" x14ac:dyDescent="0.25">
      <c r="A494" s="74" t="s">
        <v>896</v>
      </c>
      <c r="B494" s="15" t="s">
        <v>814</v>
      </c>
      <c r="C494" s="8" t="s">
        <v>6</v>
      </c>
      <c r="D494" s="205"/>
      <c r="E494" s="206"/>
      <c r="F494" s="207"/>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row>
    <row r="495" spans="1:221" s="1" customFormat="1" hidden="1" x14ac:dyDescent="0.25">
      <c r="A495" s="74" t="s">
        <v>897</v>
      </c>
      <c r="B495" s="15" t="s">
        <v>815</v>
      </c>
      <c r="C495" s="8" t="s">
        <v>6</v>
      </c>
      <c r="D495" s="205"/>
      <c r="E495" s="206"/>
      <c r="F495" s="207"/>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row>
    <row r="496" spans="1:221" s="1" customFormat="1" hidden="1" x14ac:dyDescent="0.25">
      <c r="A496" s="74" t="s">
        <v>898</v>
      </c>
      <c r="B496" s="15" t="s">
        <v>816</v>
      </c>
      <c r="C496" s="8" t="s">
        <v>6</v>
      </c>
      <c r="D496" s="205"/>
      <c r="E496" s="206"/>
      <c r="F496" s="207"/>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row>
    <row r="497" spans="1:221" s="1" customFormat="1" hidden="1" x14ac:dyDescent="0.25">
      <c r="A497" s="74" t="s">
        <v>899</v>
      </c>
      <c r="B497" s="15" t="s">
        <v>817</v>
      </c>
      <c r="C497" s="8" t="s">
        <v>6</v>
      </c>
      <c r="D497" s="205"/>
      <c r="E497" s="206"/>
      <c r="F497" s="20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row>
    <row r="498" spans="1:221" s="1" customFormat="1" hidden="1" x14ac:dyDescent="0.25">
      <c r="A498" s="74" t="s">
        <v>900</v>
      </c>
      <c r="B498" s="15" t="s">
        <v>818</v>
      </c>
      <c r="C498" s="8" t="s">
        <v>6</v>
      </c>
      <c r="D498" s="205"/>
      <c r="E498" s="206"/>
      <c r="F498" s="207"/>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row>
    <row r="499" spans="1:221" s="1" customFormat="1" hidden="1" x14ac:dyDescent="0.25">
      <c r="A499" s="74" t="s">
        <v>901</v>
      </c>
      <c r="B499" s="15" t="s">
        <v>836</v>
      </c>
      <c r="C499" s="8" t="s">
        <v>6</v>
      </c>
      <c r="D499" s="205"/>
      <c r="E499" s="206"/>
      <c r="F499" s="207"/>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row>
    <row r="500" spans="1:221" s="1" customFormat="1" hidden="1" x14ac:dyDescent="0.25">
      <c r="A500" s="74" t="s">
        <v>902</v>
      </c>
      <c r="B500" s="15" t="s">
        <v>837</v>
      </c>
      <c r="C500" s="8" t="s">
        <v>6</v>
      </c>
      <c r="D500" s="205"/>
      <c r="E500" s="206"/>
      <c r="F500" s="207"/>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row>
    <row r="501" spans="1:221" s="1" customFormat="1" hidden="1" x14ac:dyDescent="0.25">
      <c r="A501" s="74" t="s">
        <v>903</v>
      </c>
      <c r="B501" s="15" t="s">
        <v>838</v>
      </c>
      <c r="C501" s="8" t="s">
        <v>6</v>
      </c>
      <c r="D501" s="205"/>
      <c r="E501" s="206"/>
      <c r="F501" s="207"/>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row>
    <row r="502" spans="1:221" s="1" customFormat="1" hidden="1" x14ac:dyDescent="0.25">
      <c r="A502" s="74" t="s">
        <v>904</v>
      </c>
      <c r="B502" s="15" t="s">
        <v>839</v>
      </c>
      <c r="C502" s="8" t="s">
        <v>6</v>
      </c>
      <c r="D502" s="205"/>
      <c r="E502" s="206"/>
      <c r="F502" s="207"/>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row>
    <row r="503" spans="1:221" s="1" customFormat="1" ht="102" hidden="1" x14ac:dyDescent="0.25">
      <c r="A503" s="74" t="s">
        <v>905</v>
      </c>
      <c r="B503" s="100" t="s">
        <v>846</v>
      </c>
      <c r="C503" s="8"/>
      <c r="D503" s="205"/>
      <c r="E503" s="206"/>
      <c r="F503" s="207"/>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row>
    <row r="504" spans="1:221" s="1" customFormat="1" hidden="1" x14ac:dyDescent="0.25">
      <c r="A504" s="74" t="s">
        <v>906</v>
      </c>
      <c r="B504" s="7" t="s">
        <v>49</v>
      </c>
      <c r="C504" s="8" t="s">
        <v>6</v>
      </c>
      <c r="D504" s="205"/>
      <c r="E504" s="206"/>
      <c r="F504" s="207"/>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row>
    <row r="505" spans="1:221" s="1" customFormat="1" ht="12.75" hidden="1" x14ac:dyDescent="0.2">
      <c r="A505" s="74" t="s">
        <v>907</v>
      </c>
      <c r="B505" s="7" t="s">
        <v>50</v>
      </c>
      <c r="C505" s="8" t="s">
        <v>6</v>
      </c>
      <c r="D505" s="205"/>
      <c r="E505" s="206"/>
      <c r="F505" s="207"/>
    </row>
    <row r="506" spans="1:221" s="1" customFormat="1" ht="12.75" hidden="1" x14ac:dyDescent="0.2">
      <c r="A506" s="74" t="s">
        <v>908</v>
      </c>
      <c r="B506" s="7" t="s">
        <v>823</v>
      </c>
      <c r="C506" s="8" t="s">
        <v>6</v>
      </c>
      <c r="D506" s="205"/>
      <c r="E506" s="206"/>
      <c r="F506" s="207"/>
    </row>
    <row r="507" spans="1:221" s="1" customFormat="1" ht="12.75" hidden="1" x14ac:dyDescent="0.2">
      <c r="A507" s="74" t="s">
        <v>909</v>
      </c>
      <c r="B507" s="7" t="s">
        <v>824</v>
      </c>
      <c r="C507" s="8" t="s">
        <v>6</v>
      </c>
      <c r="D507" s="205"/>
      <c r="E507" s="206"/>
      <c r="F507" s="207"/>
    </row>
    <row r="508" spans="1:221" s="1" customFormat="1" ht="12.75" hidden="1" x14ac:dyDescent="0.2">
      <c r="A508" s="74" t="s">
        <v>910</v>
      </c>
      <c r="B508" s="7" t="s">
        <v>825</v>
      </c>
      <c r="C508" s="8" t="s">
        <v>6</v>
      </c>
      <c r="D508" s="205"/>
      <c r="E508" s="206"/>
      <c r="F508" s="207"/>
    </row>
    <row r="509" spans="1:221" s="1" customFormat="1" ht="12.75" hidden="1" x14ac:dyDescent="0.2">
      <c r="A509" s="74" t="s">
        <v>911</v>
      </c>
      <c r="B509" s="7" t="s">
        <v>826</v>
      </c>
      <c r="C509" s="8" t="s">
        <v>6</v>
      </c>
      <c r="D509" s="205"/>
      <c r="E509" s="206"/>
      <c r="F509" s="207"/>
    </row>
    <row r="510" spans="1:221" s="1" customFormat="1" ht="12.75" hidden="1" x14ac:dyDescent="0.2">
      <c r="A510" s="74" t="s">
        <v>912</v>
      </c>
      <c r="B510" s="7" t="s">
        <v>827</v>
      </c>
      <c r="C510" s="8" t="s">
        <v>6</v>
      </c>
      <c r="D510" s="205"/>
      <c r="E510" s="206"/>
      <c r="F510" s="207"/>
    </row>
    <row r="511" spans="1:221" s="1" customFormat="1" ht="12.75" hidden="1" x14ac:dyDescent="0.2">
      <c r="A511" s="74" t="s">
        <v>913</v>
      </c>
      <c r="B511" s="7" t="s">
        <v>828</v>
      </c>
      <c r="C511" s="8" t="s">
        <v>6</v>
      </c>
      <c r="D511" s="205"/>
      <c r="E511" s="206"/>
      <c r="F511" s="207"/>
    </row>
    <row r="512" spans="1:221" s="1" customFormat="1" ht="12.75" hidden="1" x14ac:dyDescent="0.2">
      <c r="A512" s="74" t="s">
        <v>914</v>
      </c>
      <c r="B512" s="7" t="s">
        <v>829</v>
      </c>
      <c r="C512" s="8" t="s">
        <v>6</v>
      </c>
      <c r="D512" s="205"/>
      <c r="E512" s="206"/>
      <c r="F512" s="207"/>
    </row>
    <row r="513" spans="1:221" s="1" customFormat="1" ht="12.75" hidden="1" x14ac:dyDescent="0.2">
      <c r="A513" s="74" t="s">
        <v>915</v>
      </c>
      <c r="B513" s="7" t="s">
        <v>830</v>
      </c>
      <c r="C513" s="8" t="s">
        <v>6</v>
      </c>
      <c r="D513" s="205"/>
      <c r="E513" s="206"/>
      <c r="F513" s="207"/>
    </row>
    <row r="514" spans="1:221" s="1" customFormat="1" ht="12.75" hidden="1" x14ac:dyDescent="0.2">
      <c r="A514" s="74" t="s">
        <v>916</v>
      </c>
      <c r="B514" s="7" t="s">
        <v>831</v>
      </c>
      <c r="C514" s="8" t="s">
        <v>6</v>
      </c>
      <c r="D514" s="205"/>
      <c r="E514" s="206"/>
      <c r="F514" s="207"/>
    </row>
    <row r="515" spans="1:221" s="1" customFormat="1" ht="12.75" hidden="1" x14ac:dyDescent="0.2">
      <c r="A515" s="57" t="s">
        <v>917</v>
      </c>
      <c r="B515" s="7" t="s">
        <v>833</v>
      </c>
      <c r="C515" s="8" t="s">
        <v>6</v>
      </c>
      <c r="D515" s="205"/>
      <c r="E515" s="206"/>
      <c r="F515" s="207"/>
    </row>
    <row r="516" spans="1:221" s="1" customFormat="1" ht="12.75" hidden="1" x14ac:dyDescent="0.2">
      <c r="A516" s="57" t="s">
        <v>918</v>
      </c>
      <c r="B516" s="14" t="s">
        <v>51</v>
      </c>
      <c r="C516" s="8"/>
      <c r="D516" s="205"/>
      <c r="E516" s="206"/>
      <c r="F516" s="207"/>
    </row>
    <row r="517" spans="1:221" s="47" customFormat="1" ht="63.75" hidden="1" x14ac:dyDescent="0.2">
      <c r="A517" s="74" t="s">
        <v>919</v>
      </c>
      <c r="B517" s="7" t="s">
        <v>840</v>
      </c>
      <c r="C517" s="8" t="s">
        <v>17</v>
      </c>
      <c r="D517" s="205"/>
      <c r="E517" s="206"/>
      <c r="F517" s="207"/>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row>
    <row r="518" spans="1:221" s="47" customFormat="1" ht="63.75" hidden="1" x14ac:dyDescent="0.2">
      <c r="A518" s="74" t="s">
        <v>920</v>
      </c>
      <c r="B518" s="7" t="s">
        <v>841</v>
      </c>
      <c r="C518" s="8" t="s">
        <v>17</v>
      </c>
      <c r="D518" s="205"/>
      <c r="E518" s="206"/>
      <c r="F518" s="207"/>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row>
    <row r="519" spans="1:221" s="47" customFormat="1" ht="140.25" hidden="1" x14ac:dyDescent="0.2">
      <c r="A519" s="74" t="s">
        <v>921</v>
      </c>
      <c r="B519" s="7" t="s">
        <v>200</v>
      </c>
      <c r="C519" s="8" t="s">
        <v>17</v>
      </c>
      <c r="D519" s="205"/>
      <c r="E519" s="206"/>
      <c r="F519" s="207"/>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row>
    <row r="520" spans="1:221" s="47" customFormat="1" ht="140.25" hidden="1" x14ac:dyDescent="0.2">
      <c r="A520" s="74" t="s">
        <v>922</v>
      </c>
      <c r="B520" s="7" t="s">
        <v>832</v>
      </c>
      <c r="C520" s="8" t="s">
        <v>17</v>
      </c>
      <c r="D520" s="205"/>
      <c r="E520" s="206"/>
      <c r="F520" s="207"/>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row>
    <row r="521" spans="1:221" s="47" customFormat="1" ht="12.75" hidden="1" x14ac:dyDescent="0.2">
      <c r="A521" s="101" t="s">
        <v>923</v>
      </c>
      <c r="B521" s="84" t="s">
        <v>842</v>
      </c>
      <c r="C521" s="86"/>
      <c r="D521" s="226"/>
      <c r="E521" s="227"/>
      <c r="F521" s="22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row>
    <row r="522" spans="1:221" s="47" customFormat="1" ht="25.5" hidden="1" x14ac:dyDescent="0.2">
      <c r="A522" s="97" t="s">
        <v>924</v>
      </c>
      <c r="B522" s="84" t="s">
        <v>843</v>
      </c>
      <c r="C522" s="86" t="s">
        <v>844</v>
      </c>
      <c r="D522" s="226"/>
      <c r="E522" s="227"/>
      <c r="F522" s="207"/>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row>
    <row r="523" spans="1:221" s="47" customFormat="1" ht="25.5" hidden="1" x14ac:dyDescent="0.2">
      <c r="A523" s="97" t="s">
        <v>925</v>
      </c>
      <c r="B523" s="84" t="s">
        <v>845</v>
      </c>
      <c r="C523" s="86" t="s">
        <v>844</v>
      </c>
      <c r="D523" s="226"/>
      <c r="E523" s="227"/>
      <c r="F523" s="207"/>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row>
    <row r="524" spans="1:221" s="47" customFormat="1" ht="12.75" hidden="1" x14ac:dyDescent="0.2">
      <c r="A524" s="101" t="s">
        <v>926</v>
      </c>
      <c r="B524" s="84" t="s">
        <v>777</v>
      </c>
      <c r="C524" s="86"/>
      <c r="D524" s="226"/>
      <c r="E524" s="227"/>
      <c r="F524" s="22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row>
    <row r="525" spans="1:221" s="47" customFormat="1" ht="25.5" hidden="1" x14ac:dyDescent="0.2">
      <c r="A525" s="97" t="s">
        <v>927</v>
      </c>
      <c r="B525" s="84" t="s">
        <v>778</v>
      </c>
      <c r="C525" s="86" t="s">
        <v>12</v>
      </c>
      <c r="D525" s="226"/>
      <c r="E525" s="227"/>
      <c r="F525" s="22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row>
    <row r="526" spans="1:221" s="47" customFormat="1" ht="12.75" hidden="1" x14ac:dyDescent="0.2">
      <c r="A526" s="97" t="s">
        <v>928</v>
      </c>
      <c r="B526" s="84" t="s">
        <v>779</v>
      </c>
      <c r="C526" s="86" t="s">
        <v>6</v>
      </c>
      <c r="D526" s="226"/>
      <c r="E526" s="227"/>
      <c r="F526" s="207"/>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row>
    <row r="527" spans="1:221" s="47" customFormat="1" ht="12.75" hidden="1" x14ac:dyDescent="0.2">
      <c r="A527" s="97" t="s">
        <v>929</v>
      </c>
      <c r="B527" s="84" t="s">
        <v>780</v>
      </c>
      <c r="C527" s="86" t="s">
        <v>6</v>
      </c>
      <c r="D527" s="226"/>
      <c r="E527" s="227"/>
      <c r="F527" s="207"/>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row>
    <row r="528" spans="1:221" s="47" customFormat="1" ht="12.75" hidden="1" x14ac:dyDescent="0.2">
      <c r="A528" s="97" t="s">
        <v>930</v>
      </c>
      <c r="B528" s="84" t="s">
        <v>781</v>
      </c>
      <c r="C528" s="86" t="s">
        <v>6</v>
      </c>
      <c r="D528" s="226"/>
      <c r="E528" s="227"/>
      <c r="F528" s="207"/>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row>
    <row r="529" spans="1:221" s="47" customFormat="1" ht="12.75" hidden="1" x14ac:dyDescent="0.2">
      <c r="A529" s="97" t="s">
        <v>931</v>
      </c>
      <c r="B529" s="84" t="s">
        <v>782</v>
      </c>
      <c r="C529" s="86" t="s">
        <v>17</v>
      </c>
      <c r="D529" s="226"/>
      <c r="E529" s="227"/>
      <c r="F529" s="207"/>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row>
    <row r="530" spans="1:221" s="1" customFormat="1" ht="13.5" hidden="1" thickBot="1" x14ac:dyDescent="0.25">
      <c r="A530" s="32"/>
      <c r="B530" s="33" t="s">
        <v>38</v>
      </c>
      <c r="C530" s="34"/>
      <c r="D530" s="229"/>
      <c r="E530" s="230"/>
      <c r="F530" s="231"/>
    </row>
    <row r="531" spans="1:221" s="1" customFormat="1" ht="12.75" hidden="1" x14ac:dyDescent="0.2">
      <c r="A531" s="22">
        <v>16</v>
      </c>
      <c r="B531" s="23" t="s">
        <v>593</v>
      </c>
      <c r="C531" s="24"/>
      <c r="D531" s="219"/>
      <c r="E531" s="220"/>
      <c r="F531" s="221"/>
    </row>
    <row r="532" spans="1:221" s="1" customFormat="1" ht="102" hidden="1" x14ac:dyDescent="0.2">
      <c r="A532" s="101" t="s">
        <v>351</v>
      </c>
      <c r="B532" s="103" t="s">
        <v>594</v>
      </c>
      <c r="C532" s="102" t="s">
        <v>19</v>
      </c>
      <c r="D532" s="248"/>
      <c r="E532" s="232"/>
      <c r="F532" s="20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c r="CM532" s="47"/>
      <c r="CN532" s="47"/>
      <c r="CO532" s="47"/>
      <c r="CP532" s="47"/>
      <c r="CQ532" s="47"/>
      <c r="CR532" s="47"/>
      <c r="CS532" s="47"/>
      <c r="CT532" s="47"/>
      <c r="CU532" s="47"/>
      <c r="CV532" s="47"/>
      <c r="CW532" s="47"/>
      <c r="CX532" s="47"/>
      <c r="CY532" s="47"/>
      <c r="CZ532" s="47"/>
      <c r="DA532" s="47"/>
      <c r="DB532" s="47"/>
      <c r="DC532" s="47"/>
      <c r="DD532" s="47"/>
      <c r="DE532" s="47"/>
      <c r="DF532" s="47"/>
      <c r="DG532" s="47"/>
      <c r="DH532" s="47"/>
      <c r="DI532" s="47"/>
      <c r="DJ532" s="47"/>
      <c r="DK532" s="47"/>
      <c r="DL532" s="47"/>
      <c r="DM532" s="47"/>
      <c r="DN532" s="47"/>
      <c r="DO532" s="47"/>
      <c r="DP532" s="47"/>
      <c r="DQ532" s="47"/>
      <c r="DR532" s="47"/>
      <c r="DS532" s="47"/>
      <c r="DT532" s="47"/>
      <c r="DU532" s="47"/>
      <c r="DV532" s="47"/>
      <c r="DW532" s="47"/>
      <c r="DX532" s="47"/>
      <c r="DY532" s="47"/>
      <c r="DZ532" s="47"/>
      <c r="EA532" s="47"/>
      <c r="EB532" s="47"/>
      <c r="EC532" s="47"/>
      <c r="ED532" s="47"/>
      <c r="EE532" s="47"/>
      <c r="EF532" s="47"/>
      <c r="EG532" s="47"/>
      <c r="EH532" s="47"/>
      <c r="EI532" s="47"/>
      <c r="EJ532" s="47"/>
      <c r="EK532" s="47"/>
      <c r="EL532" s="47"/>
      <c r="EM532" s="47"/>
      <c r="EN532" s="47"/>
      <c r="EO532" s="47"/>
      <c r="EP532" s="47"/>
      <c r="EQ532" s="47"/>
      <c r="ER532" s="47"/>
      <c r="ES532" s="47"/>
      <c r="ET532" s="47"/>
      <c r="EU532" s="47"/>
      <c r="EV532" s="47"/>
      <c r="EW532" s="47"/>
      <c r="EX532" s="47"/>
      <c r="EY532" s="47"/>
      <c r="EZ532" s="47"/>
      <c r="FA532" s="47"/>
      <c r="FB532" s="47"/>
      <c r="FC532" s="47"/>
      <c r="FD532" s="47"/>
      <c r="FE532" s="47"/>
      <c r="FF532" s="47"/>
      <c r="FG532" s="47"/>
      <c r="FH532" s="47"/>
      <c r="FI532" s="47"/>
      <c r="FJ532" s="47"/>
      <c r="FK532" s="47"/>
      <c r="FL532" s="47"/>
      <c r="FM532" s="47"/>
      <c r="FN532" s="47"/>
      <c r="FO532" s="47"/>
      <c r="FP532" s="47"/>
      <c r="FQ532" s="47"/>
      <c r="FR532" s="47"/>
      <c r="FS532" s="47"/>
      <c r="FT532" s="47"/>
      <c r="FU532" s="47"/>
      <c r="FV532" s="47"/>
      <c r="FW532" s="47"/>
      <c r="FX532" s="47"/>
      <c r="FY532" s="47"/>
      <c r="FZ532" s="47"/>
      <c r="GA532" s="47"/>
      <c r="GB532" s="47"/>
      <c r="GC532" s="47"/>
      <c r="GD532" s="47"/>
      <c r="GE532" s="47"/>
      <c r="GF532" s="47"/>
      <c r="GG532" s="47"/>
      <c r="GH532" s="47"/>
      <c r="GI532" s="47"/>
      <c r="GJ532" s="47"/>
      <c r="GK532" s="47"/>
      <c r="GL532" s="47"/>
      <c r="GM532" s="47"/>
      <c r="GN532" s="47"/>
      <c r="GO532" s="47"/>
      <c r="GP532" s="47"/>
      <c r="GQ532" s="47"/>
      <c r="GR532" s="47"/>
      <c r="GS532" s="47"/>
      <c r="GT532" s="47"/>
      <c r="GU532" s="47"/>
      <c r="GV532" s="47"/>
      <c r="GW532" s="47"/>
      <c r="GX532" s="47"/>
      <c r="GY532" s="47"/>
      <c r="GZ532" s="47"/>
      <c r="HA532" s="47"/>
      <c r="HB532" s="47"/>
      <c r="HC532" s="47"/>
      <c r="HD532" s="47"/>
      <c r="HE532" s="47"/>
      <c r="HF532" s="47"/>
      <c r="HG532" s="47"/>
      <c r="HH532" s="47"/>
      <c r="HI532" s="47"/>
      <c r="HJ532" s="47"/>
      <c r="HK532" s="47"/>
      <c r="HL532" s="47"/>
      <c r="HM532" s="47"/>
    </row>
    <row r="533" spans="1:221" s="1" customFormat="1" ht="76.5" hidden="1" x14ac:dyDescent="0.2">
      <c r="A533" s="101" t="s">
        <v>352</v>
      </c>
      <c r="B533" s="103" t="s">
        <v>595</v>
      </c>
      <c r="C533" s="102" t="s">
        <v>6</v>
      </c>
      <c r="D533" s="248"/>
      <c r="E533" s="232"/>
      <c r="F533" s="20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c r="BY533" s="47"/>
      <c r="BZ533" s="47"/>
      <c r="CA533" s="47"/>
      <c r="CB533" s="47"/>
      <c r="CC533" s="47"/>
      <c r="CD533" s="47"/>
      <c r="CE533" s="47"/>
      <c r="CF533" s="47"/>
      <c r="CG533" s="47"/>
      <c r="CH533" s="47"/>
      <c r="CI533" s="47"/>
      <c r="CJ533" s="47"/>
      <c r="CK533" s="47"/>
      <c r="CL533" s="47"/>
      <c r="CM533" s="47"/>
      <c r="CN533" s="47"/>
      <c r="CO533" s="47"/>
      <c r="CP533" s="47"/>
      <c r="CQ533" s="47"/>
      <c r="CR533" s="47"/>
      <c r="CS533" s="47"/>
      <c r="CT533" s="47"/>
      <c r="CU533" s="47"/>
      <c r="CV533" s="47"/>
      <c r="CW533" s="47"/>
      <c r="CX533" s="47"/>
      <c r="CY533" s="47"/>
      <c r="CZ533" s="47"/>
      <c r="DA533" s="47"/>
      <c r="DB533" s="47"/>
      <c r="DC533" s="47"/>
      <c r="DD533" s="47"/>
      <c r="DE533" s="47"/>
      <c r="DF533" s="47"/>
      <c r="DG533" s="47"/>
      <c r="DH533" s="47"/>
      <c r="DI533" s="47"/>
      <c r="DJ533" s="47"/>
      <c r="DK533" s="47"/>
      <c r="DL533" s="47"/>
      <c r="DM533" s="47"/>
      <c r="DN533" s="47"/>
      <c r="DO533" s="47"/>
      <c r="DP533" s="47"/>
      <c r="DQ533" s="47"/>
      <c r="DR533" s="47"/>
      <c r="DS533" s="47"/>
      <c r="DT533" s="47"/>
      <c r="DU533" s="47"/>
      <c r="DV533" s="47"/>
      <c r="DW533" s="47"/>
      <c r="DX533" s="47"/>
      <c r="DY533" s="47"/>
      <c r="DZ533" s="47"/>
      <c r="EA533" s="47"/>
      <c r="EB533" s="47"/>
      <c r="EC533" s="47"/>
      <c r="ED533" s="47"/>
      <c r="EE533" s="47"/>
      <c r="EF533" s="47"/>
      <c r="EG533" s="47"/>
      <c r="EH533" s="47"/>
      <c r="EI533" s="47"/>
      <c r="EJ533" s="47"/>
      <c r="EK533" s="47"/>
      <c r="EL533" s="47"/>
      <c r="EM533" s="47"/>
      <c r="EN533" s="47"/>
      <c r="EO533" s="47"/>
      <c r="EP533" s="47"/>
      <c r="EQ533" s="47"/>
      <c r="ER533" s="47"/>
      <c r="ES533" s="47"/>
      <c r="ET533" s="47"/>
      <c r="EU533" s="47"/>
      <c r="EV533" s="47"/>
      <c r="EW533" s="47"/>
      <c r="EX533" s="47"/>
      <c r="EY533" s="47"/>
      <c r="EZ533" s="47"/>
      <c r="FA533" s="47"/>
      <c r="FB533" s="47"/>
      <c r="FC533" s="47"/>
      <c r="FD533" s="47"/>
      <c r="FE533" s="47"/>
      <c r="FF533" s="47"/>
      <c r="FG533" s="47"/>
      <c r="FH533" s="47"/>
      <c r="FI533" s="47"/>
      <c r="FJ533" s="47"/>
      <c r="FK533" s="47"/>
      <c r="FL533" s="47"/>
      <c r="FM533" s="47"/>
      <c r="FN533" s="47"/>
      <c r="FO533" s="47"/>
      <c r="FP533" s="47"/>
      <c r="FQ533" s="47"/>
      <c r="FR533" s="47"/>
      <c r="FS533" s="47"/>
      <c r="FT533" s="47"/>
      <c r="FU533" s="47"/>
      <c r="FV533" s="47"/>
      <c r="FW533" s="47"/>
      <c r="FX533" s="47"/>
      <c r="FY533" s="47"/>
      <c r="FZ533" s="47"/>
      <c r="GA533" s="47"/>
      <c r="GB533" s="47"/>
      <c r="GC533" s="47"/>
      <c r="GD533" s="47"/>
      <c r="GE533" s="47"/>
      <c r="GF533" s="47"/>
      <c r="GG533" s="47"/>
      <c r="GH533" s="47"/>
      <c r="GI533" s="47"/>
      <c r="GJ533" s="47"/>
      <c r="GK533" s="47"/>
      <c r="GL533" s="47"/>
      <c r="GM533" s="47"/>
      <c r="GN533" s="47"/>
      <c r="GO533" s="47"/>
      <c r="GP533" s="47"/>
      <c r="GQ533" s="47"/>
      <c r="GR533" s="47"/>
      <c r="GS533" s="47"/>
      <c r="GT533" s="47"/>
      <c r="GU533" s="47"/>
      <c r="GV533" s="47"/>
      <c r="GW533" s="47"/>
      <c r="GX533" s="47"/>
      <c r="GY533" s="47"/>
      <c r="GZ533" s="47"/>
      <c r="HA533" s="47"/>
      <c r="HB533" s="47"/>
      <c r="HC533" s="47"/>
      <c r="HD533" s="47"/>
      <c r="HE533" s="47"/>
      <c r="HF533" s="47"/>
      <c r="HG533" s="47"/>
      <c r="HH533" s="47"/>
      <c r="HI533" s="47"/>
      <c r="HJ533" s="47"/>
      <c r="HK533" s="47"/>
      <c r="HL533" s="47"/>
      <c r="HM533" s="47"/>
    </row>
    <row r="534" spans="1:221" s="1" customFormat="1" ht="76.5" hidden="1" x14ac:dyDescent="0.2">
      <c r="A534" s="101" t="s">
        <v>754</v>
      </c>
      <c r="B534" s="103" t="s">
        <v>753</v>
      </c>
      <c r="C534" s="102" t="s">
        <v>6</v>
      </c>
      <c r="D534" s="248"/>
      <c r="E534" s="232"/>
      <c r="F534" s="20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c r="BY534" s="47"/>
      <c r="BZ534" s="47"/>
      <c r="CA534" s="47"/>
      <c r="CB534" s="47"/>
      <c r="CC534" s="47"/>
      <c r="CD534" s="47"/>
      <c r="CE534" s="47"/>
      <c r="CF534" s="47"/>
      <c r="CG534" s="47"/>
      <c r="CH534" s="47"/>
      <c r="CI534" s="47"/>
      <c r="CJ534" s="47"/>
      <c r="CK534" s="47"/>
      <c r="CL534" s="47"/>
      <c r="CM534" s="47"/>
      <c r="CN534" s="47"/>
      <c r="CO534" s="47"/>
      <c r="CP534" s="47"/>
      <c r="CQ534" s="47"/>
      <c r="CR534" s="47"/>
      <c r="CS534" s="47"/>
      <c r="CT534" s="47"/>
      <c r="CU534" s="47"/>
      <c r="CV534" s="47"/>
      <c r="CW534" s="47"/>
      <c r="CX534" s="47"/>
      <c r="CY534" s="47"/>
      <c r="CZ534" s="47"/>
      <c r="DA534" s="47"/>
      <c r="DB534" s="47"/>
      <c r="DC534" s="47"/>
      <c r="DD534" s="47"/>
      <c r="DE534" s="47"/>
      <c r="DF534" s="47"/>
      <c r="DG534" s="47"/>
      <c r="DH534" s="47"/>
      <c r="DI534" s="47"/>
      <c r="DJ534" s="47"/>
      <c r="DK534" s="47"/>
      <c r="DL534" s="47"/>
      <c r="DM534" s="47"/>
      <c r="DN534" s="47"/>
      <c r="DO534" s="47"/>
      <c r="DP534" s="47"/>
      <c r="DQ534" s="47"/>
      <c r="DR534" s="47"/>
      <c r="DS534" s="47"/>
      <c r="DT534" s="47"/>
      <c r="DU534" s="47"/>
      <c r="DV534" s="47"/>
      <c r="DW534" s="47"/>
      <c r="DX534" s="47"/>
      <c r="DY534" s="47"/>
      <c r="DZ534" s="47"/>
      <c r="EA534" s="47"/>
      <c r="EB534" s="47"/>
      <c r="EC534" s="47"/>
      <c r="ED534" s="47"/>
      <c r="EE534" s="47"/>
      <c r="EF534" s="47"/>
      <c r="EG534" s="47"/>
      <c r="EH534" s="47"/>
      <c r="EI534" s="47"/>
      <c r="EJ534" s="47"/>
      <c r="EK534" s="47"/>
      <c r="EL534" s="47"/>
      <c r="EM534" s="47"/>
      <c r="EN534" s="47"/>
      <c r="EO534" s="47"/>
      <c r="EP534" s="47"/>
      <c r="EQ534" s="47"/>
      <c r="ER534" s="47"/>
      <c r="ES534" s="47"/>
      <c r="ET534" s="47"/>
      <c r="EU534" s="47"/>
      <c r="EV534" s="47"/>
      <c r="EW534" s="47"/>
      <c r="EX534" s="47"/>
      <c r="EY534" s="47"/>
      <c r="EZ534" s="47"/>
      <c r="FA534" s="47"/>
      <c r="FB534" s="47"/>
      <c r="FC534" s="47"/>
      <c r="FD534" s="47"/>
      <c r="FE534" s="47"/>
      <c r="FF534" s="47"/>
      <c r="FG534" s="47"/>
      <c r="FH534" s="47"/>
      <c r="FI534" s="47"/>
      <c r="FJ534" s="47"/>
      <c r="FK534" s="47"/>
      <c r="FL534" s="47"/>
      <c r="FM534" s="47"/>
      <c r="FN534" s="47"/>
      <c r="FO534" s="47"/>
      <c r="FP534" s="47"/>
      <c r="FQ534" s="47"/>
      <c r="FR534" s="47"/>
      <c r="FS534" s="47"/>
      <c r="FT534" s="47"/>
      <c r="FU534" s="47"/>
      <c r="FV534" s="47"/>
      <c r="FW534" s="47"/>
      <c r="FX534" s="47"/>
      <c r="FY534" s="47"/>
      <c r="FZ534" s="47"/>
      <c r="GA534" s="47"/>
      <c r="GB534" s="47"/>
      <c r="GC534" s="47"/>
      <c r="GD534" s="47"/>
      <c r="GE534" s="47"/>
      <c r="GF534" s="47"/>
      <c r="GG534" s="47"/>
      <c r="GH534" s="47"/>
      <c r="GI534" s="47"/>
      <c r="GJ534" s="47"/>
      <c r="GK534" s="47"/>
      <c r="GL534" s="47"/>
      <c r="GM534" s="47"/>
      <c r="GN534" s="47"/>
      <c r="GO534" s="47"/>
      <c r="GP534" s="47"/>
      <c r="GQ534" s="47"/>
      <c r="GR534" s="47"/>
      <c r="GS534" s="47"/>
      <c r="GT534" s="47"/>
      <c r="GU534" s="47"/>
      <c r="GV534" s="47"/>
      <c r="GW534" s="47"/>
      <c r="GX534" s="47"/>
      <c r="GY534" s="47"/>
      <c r="GZ534" s="47"/>
      <c r="HA534" s="47"/>
      <c r="HB534" s="47"/>
      <c r="HC534" s="47"/>
      <c r="HD534" s="47"/>
      <c r="HE534" s="47"/>
      <c r="HF534" s="47"/>
      <c r="HG534" s="47"/>
      <c r="HH534" s="47"/>
      <c r="HI534" s="47"/>
      <c r="HJ534" s="47"/>
      <c r="HK534" s="47"/>
      <c r="HL534" s="47"/>
      <c r="HM534" s="47"/>
    </row>
    <row r="535" spans="1:221" s="1" customFormat="1" ht="13.5" hidden="1" thickBot="1" x14ac:dyDescent="0.25">
      <c r="A535" s="32"/>
      <c r="B535" s="33" t="s">
        <v>38</v>
      </c>
      <c r="C535" s="34"/>
      <c r="D535" s="229"/>
      <c r="E535" s="230"/>
      <c r="F535" s="231"/>
    </row>
    <row r="536" spans="1:221" s="1" customFormat="1" ht="12.75" hidden="1" x14ac:dyDescent="0.2">
      <c r="A536" s="22">
        <v>17</v>
      </c>
      <c r="B536" s="23" t="s">
        <v>117</v>
      </c>
      <c r="C536" s="24"/>
      <c r="D536" s="219"/>
      <c r="E536" s="220"/>
      <c r="F536" s="221"/>
    </row>
    <row r="537" spans="1:221" s="1" customFormat="1" ht="165.75" hidden="1" x14ac:dyDescent="0.2">
      <c r="A537" s="101" t="s">
        <v>354</v>
      </c>
      <c r="B537" s="103" t="s">
        <v>129</v>
      </c>
      <c r="C537" s="102" t="s">
        <v>17</v>
      </c>
      <c r="D537" s="248"/>
      <c r="E537" s="232"/>
      <c r="F537" s="20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c r="CM537" s="47"/>
      <c r="CN537" s="47"/>
      <c r="CO537" s="47"/>
      <c r="CP537" s="47"/>
      <c r="CQ537" s="47"/>
      <c r="CR537" s="47"/>
      <c r="CS537" s="47"/>
      <c r="CT537" s="47"/>
      <c r="CU537" s="47"/>
      <c r="CV537" s="47"/>
      <c r="CW537" s="47"/>
      <c r="CX537" s="47"/>
      <c r="CY537" s="47"/>
      <c r="CZ537" s="47"/>
      <c r="DA537" s="47"/>
      <c r="DB537" s="47"/>
      <c r="DC537" s="47"/>
      <c r="DD537" s="47"/>
      <c r="DE537" s="47"/>
      <c r="DF537" s="47"/>
      <c r="DG537" s="47"/>
      <c r="DH537" s="47"/>
      <c r="DI537" s="47"/>
      <c r="DJ537" s="47"/>
      <c r="DK537" s="47"/>
      <c r="DL537" s="47"/>
      <c r="DM537" s="47"/>
      <c r="DN537" s="47"/>
      <c r="DO537" s="47"/>
      <c r="DP537" s="47"/>
      <c r="DQ537" s="47"/>
      <c r="DR537" s="47"/>
      <c r="DS537" s="47"/>
      <c r="DT537" s="47"/>
      <c r="DU537" s="47"/>
      <c r="DV537" s="47"/>
      <c r="DW537" s="47"/>
      <c r="DX537" s="47"/>
      <c r="DY537" s="47"/>
      <c r="DZ537" s="47"/>
      <c r="EA537" s="47"/>
      <c r="EB537" s="47"/>
      <c r="EC537" s="47"/>
      <c r="ED537" s="47"/>
      <c r="EE537" s="47"/>
      <c r="EF537" s="47"/>
      <c r="EG537" s="47"/>
      <c r="EH537" s="47"/>
      <c r="EI537" s="47"/>
      <c r="EJ537" s="47"/>
      <c r="EK537" s="47"/>
      <c r="EL537" s="47"/>
      <c r="EM537" s="47"/>
      <c r="EN537" s="47"/>
      <c r="EO537" s="47"/>
      <c r="EP537" s="47"/>
      <c r="EQ537" s="47"/>
      <c r="ER537" s="47"/>
      <c r="ES537" s="47"/>
      <c r="ET537" s="47"/>
      <c r="EU537" s="47"/>
      <c r="EV537" s="47"/>
      <c r="EW537" s="47"/>
      <c r="EX537" s="47"/>
      <c r="EY537" s="47"/>
      <c r="EZ537" s="47"/>
      <c r="FA537" s="47"/>
      <c r="FB537" s="47"/>
      <c r="FC537" s="47"/>
      <c r="FD537" s="47"/>
      <c r="FE537" s="47"/>
      <c r="FF537" s="47"/>
      <c r="FG537" s="47"/>
      <c r="FH537" s="47"/>
      <c r="FI537" s="47"/>
      <c r="FJ537" s="47"/>
      <c r="FK537" s="47"/>
      <c r="FL537" s="47"/>
      <c r="FM537" s="47"/>
      <c r="FN537" s="47"/>
      <c r="FO537" s="47"/>
      <c r="FP537" s="47"/>
      <c r="FQ537" s="47"/>
      <c r="FR537" s="47"/>
      <c r="FS537" s="47"/>
      <c r="FT537" s="47"/>
      <c r="FU537" s="47"/>
      <c r="FV537" s="47"/>
      <c r="FW537" s="47"/>
      <c r="FX537" s="47"/>
      <c r="FY537" s="47"/>
      <c r="FZ537" s="47"/>
      <c r="GA537" s="47"/>
      <c r="GB537" s="47"/>
      <c r="GC537" s="47"/>
      <c r="GD537" s="47"/>
      <c r="GE537" s="47"/>
      <c r="GF537" s="47"/>
      <c r="GG537" s="47"/>
      <c r="GH537" s="47"/>
      <c r="GI537" s="47"/>
      <c r="GJ537" s="47"/>
      <c r="GK537" s="47"/>
      <c r="GL537" s="47"/>
      <c r="GM537" s="47"/>
      <c r="GN537" s="47"/>
      <c r="GO537" s="47"/>
      <c r="GP537" s="47"/>
      <c r="GQ537" s="47"/>
      <c r="GR537" s="47"/>
      <c r="GS537" s="47"/>
      <c r="GT537" s="47"/>
      <c r="GU537" s="47"/>
      <c r="GV537" s="47"/>
      <c r="GW537" s="47"/>
      <c r="GX537" s="47"/>
      <c r="GY537" s="47"/>
      <c r="GZ537" s="47"/>
      <c r="HA537" s="47"/>
      <c r="HB537" s="47"/>
      <c r="HC537" s="47"/>
      <c r="HD537" s="47"/>
      <c r="HE537" s="47"/>
      <c r="HF537" s="47"/>
      <c r="HG537" s="47"/>
      <c r="HH537" s="47"/>
      <c r="HI537" s="47"/>
      <c r="HJ537" s="47"/>
      <c r="HK537" s="47"/>
      <c r="HL537" s="47"/>
      <c r="HM537" s="47"/>
    </row>
    <row r="538" spans="1:221" s="1" customFormat="1" ht="127.5" hidden="1" x14ac:dyDescent="0.2">
      <c r="A538" s="101" t="s">
        <v>355</v>
      </c>
      <c r="B538" s="103" t="s">
        <v>130</v>
      </c>
      <c r="C538" s="102" t="s">
        <v>20</v>
      </c>
      <c r="D538" s="248"/>
      <c r="E538" s="232"/>
      <c r="F538" s="20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c r="CM538" s="47"/>
      <c r="CN538" s="47"/>
      <c r="CO538" s="47"/>
      <c r="CP538" s="47"/>
      <c r="CQ538" s="47"/>
      <c r="CR538" s="47"/>
      <c r="CS538" s="47"/>
      <c r="CT538" s="47"/>
      <c r="CU538" s="47"/>
      <c r="CV538" s="47"/>
      <c r="CW538" s="47"/>
      <c r="CX538" s="47"/>
      <c r="CY538" s="47"/>
      <c r="CZ538" s="47"/>
      <c r="DA538" s="47"/>
      <c r="DB538" s="47"/>
      <c r="DC538" s="47"/>
      <c r="DD538" s="47"/>
      <c r="DE538" s="47"/>
      <c r="DF538" s="47"/>
      <c r="DG538" s="47"/>
      <c r="DH538" s="47"/>
      <c r="DI538" s="47"/>
      <c r="DJ538" s="47"/>
      <c r="DK538" s="47"/>
      <c r="DL538" s="47"/>
      <c r="DM538" s="47"/>
      <c r="DN538" s="47"/>
      <c r="DO538" s="47"/>
      <c r="DP538" s="47"/>
      <c r="DQ538" s="47"/>
      <c r="DR538" s="47"/>
      <c r="DS538" s="47"/>
      <c r="DT538" s="47"/>
      <c r="DU538" s="47"/>
      <c r="DV538" s="47"/>
      <c r="DW538" s="47"/>
      <c r="DX538" s="47"/>
      <c r="DY538" s="47"/>
      <c r="DZ538" s="47"/>
      <c r="EA538" s="47"/>
      <c r="EB538" s="47"/>
      <c r="EC538" s="47"/>
      <c r="ED538" s="47"/>
      <c r="EE538" s="47"/>
      <c r="EF538" s="47"/>
      <c r="EG538" s="47"/>
      <c r="EH538" s="47"/>
      <c r="EI538" s="47"/>
      <c r="EJ538" s="47"/>
      <c r="EK538" s="47"/>
      <c r="EL538" s="47"/>
      <c r="EM538" s="47"/>
      <c r="EN538" s="47"/>
      <c r="EO538" s="47"/>
      <c r="EP538" s="47"/>
      <c r="EQ538" s="47"/>
      <c r="ER538" s="47"/>
      <c r="ES538" s="47"/>
      <c r="ET538" s="47"/>
      <c r="EU538" s="47"/>
      <c r="EV538" s="47"/>
      <c r="EW538" s="47"/>
      <c r="EX538" s="47"/>
      <c r="EY538" s="47"/>
      <c r="EZ538" s="47"/>
      <c r="FA538" s="47"/>
      <c r="FB538" s="47"/>
      <c r="FC538" s="47"/>
      <c r="FD538" s="47"/>
      <c r="FE538" s="47"/>
      <c r="FF538" s="47"/>
      <c r="FG538" s="47"/>
      <c r="FH538" s="47"/>
      <c r="FI538" s="47"/>
      <c r="FJ538" s="47"/>
      <c r="FK538" s="47"/>
      <c r="FL538" s="47"/>
      <c r="FM538" s="47"/>
      <c r="FN538" s="47"/>
      <c r="FO538" s="47"/>
      <c r="FP538" s="47"/>
      <c r="FQ538" s="47"/>
      <c r="FR538" s="47"/>
      <c r="FS538" s="47"/>
      <c r="FT538" s="47"/>
      <c r="FU538" s="47"/>
      <c r="FV538" s="47"/>
      <c r="FW538" s="47"/>
      <c r="FX538" s="47"/>
      <c r="FY538" s="47"/>
      <c r="FZ538" s="47"/>
      <c r="GA538" s="47"/>
      <c r="GB538" s="47"/>
      <c r="GC538" s="47"/>
      <c r="GD538" s="47"/>
      <c r="GE538" s="47"/>
      <c r="GF538" s="47"/>
      <c r="GG538" s="47"/>
      <c r="GH538" s="47"/>
      <c r="GI538" s="47"/>
      <c r="GJ538" s="47"/>
      <c r="GK538" s="47"/>
      <c r="GL538" s="47"/>
      <c r="GM538" s="47"/>
      <c r="GN538" s="47"/>
      <c r="GO538" s="47"/>
      <c r="GP538" s="47"/>
      <c r="GQ538" s="47"/>
      <c r="GR538" s="47"/>
      <c r="GS538" s="47"/>
      <c r="GT538" s="47"/>
      <c r="GU538" s="47"/>
      <c r="GV538" s="47"/>
      <c r="GW538" s="47"/>
      <c r="GX538" s="47"/>
      <c r="GY538" s="47"/>
      <c r="GZ538" s="47"/>
      <c r="HA538" s="47"/>
      <c r="HB538" s="47"/>
      <c r="HC538" s="47"/>
      <c r="HD538" s="47"/>
      <c r="HE538" s="47"/>
      <c r="HF538" s="47"/>
      <c r="HG538" s="47"/>
      <c r="HH538" s="47"/>
      <c r="HI538" s="47"/>
      <c r="HJ538" s="47"/>
      <c r="HK538" s="47"/>
      <c r="HL538" s="47"/>
      <c r="HM538" s="47"/>
    </row>
    <row r="539" spans="1:221" s="1" customFormat="1" ht="63.75" hidden="1" x14ac:dyDescent="0.2">
      <c r="A539" s="101" t="s">
        <v>356</v>
      </c>
      <c r="B539" s="103" t="s">
        <v>581</v>
      </c>
      <c r="C539" s="102" t="s">
        <v>19</v>
      </c>
      <c r="D539" s="248"/>
      <c r="E539" s="232"/>
      <c r="F539" s="20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c r="CM539" s="47"/>
      <c r="CN539" s="47"/>
      <c r="CO539" s="47"/>
      <c r="CP539" s="47"/>
      <c r="CQ539" s="47"/>
      <c r="CR539" s="47"/>
      <c r="CS539" s="47"/>
      <c r="CT539" s="47"/>
      <c r="CU539" s="47"/>
      <c r="CV539" s="47"/>
      <c r="CW539" s="47"/>
      <c r="CX539" s="47"/>
      <c r="CY539" s="47"/>
      <c r="CZ539" s="47"/>
      <c r="DA539" s="47"/>
      <c r="DB539" s="47"/>
      <c r="DC539" s="47"/>
      <c r="DD539" s="47"/>
      <c r="DE539" s="47"/>
      <c r="DF539" s="47"/>
      <c r="DG539" s="47"/>
      <c r="DH539" s="47"/>
      <c r="DI539" s="47"/>
      <c r="DJ539" s="47"/>
      <c r="DK539" s="47"/>
      <c r="DL539" s="47"/>
      <c r="DM539" s="47"/>
      <c r="DN539" s="47"/>
      <c r="DO539" s="47"/>
      <c r="DP539" s="47"/>
      <c r="DQ539" s="47"/>
      <c r="DR539" s="47"/>
      <c r="DS539" s="47"/>
      <c r="DT539" s="47"/>
      <c r="DU539" s="47"/>
      <c r="DV539" s="47"/>
      <c r="DW539" s="47"/>
      <c r="DX539" s="47"/>
      <c r="DY539" s="47"/>
      <c r="DZ539" s="47"/>
      <c r="EA539" s="47"/>
      <c r="EB539" s="47"/>
      <c r="EC539" s="47"/>
      <c r="ED539" s="47"/>
      <c r="EE539" s="47"/>
      <c r="EF539" s="47"/>
      <c r="EG539" s="47"/>
      <c r="EH539" s="47"/>
      <c r="EI539" s="47"/>
      <c r="EJ539" s="47"/>
      <c r="EK539" s="47"/>
      <c r="EL539" s="47"/>
      <c r="EM539" s="47"/>
      <c r="EN539" s="47"/>
      <c r="EO539" s="47"/>
      <c r="EP539" s="47"/>
      <c r="EQ539" s="47"/>
      <c r="ER539" s="47"/>
      <c r="ES539" s="47"/>
      <c r="ET539" s="47"/>
      <c r="EU539" s="47"/>
      <c r="EV539" s="47"/>
      <c r="EW539" s="47"/>
      <c r="EX539" s="47"/>
      <c r="EY539" s="47"/>
      <c r="EZ539" s="47"/>
      <c r="FA539" s="47"/>
      <c r="FB539" s="47"/>
      <c r="FC539" s="47"/>
      <c r="FD539" s="47"/>
      <c r="FE539" s="47"/>
      <c r="FF539" s="47"/>
      <c r="FG539" s="47"/>
      <c r="FH539" s="47"/>
      <c r="FI539" s="47"/>
      <c r="FJ539" s="47"/>
      <c r="FK539" s="47"/>
      <c r="FL539" s="47"/>
      <c r="FM539" s="47"/>
      <c r="FN539" s="47"/>
      <c r="FO539" s="47"/>
      <c r="FP539" s="47"/>
      <c r="FQ539" s="47"/>
      <c r="FR539" s="47"/>
      <c r="FS539" s="47"/>
      <c r="FT539" s="47"/>
      <c r="FU539" s="47"/>
      <c r="FV539" s="47"/>
      <c r="FW539" s="47"/>
      <c r="FX539" s="47"/>
      <c r="FY539" s="47"/>
      <c r="FZ539" s="47"/>
      <c r="GA539" s="47"/>
      <c r="GB539" s="47"/>
      <c r="GC539" s="47"/>
      <c r="GD539" s="47"/>
      <c r="GE539" s="47"/>
      <c r="GF539" s="47"/>
      <c r="GG539" s="47"/>
      <c r="GH539" s="47"/>
      <c r="GI539" s="47"/>
      <c r="GJ539" s="47"/>
      <c r="GK539" s="47"/>
      <c r="GL539" s="47"/>
      <c r="GM539" s="47"/>
      <c r="GN539" s="47"/>
      <c r="GO539" s="47"/>
      <c r="GP539" s="47"/>
      <c r="GQ539" s="47"/>
      <c r="GR539" s="47"/>
      <c r="GS539" s="47"/>
      <c r="GT539" s="47"/>
      <c r="GU539" s="47"/>
      <c r="GV539" s="47"/>
      <c r="GW539" s="47"/>
      <c r="GX539" s="47"/>
      <c r="GY539" s="47"/>
      <c r="GZ539" s="47"/>
      <c r="HA539" s="47"/>
      <c r="HB539" s="47"/>
      <c r="HC539" s="47"/>
      <c r="HD539" s="47"/>
      <c r="HE539" s="47"/>
      <c r="HF539" s="47"/>
      <c r="HG539" s="47"/>
      <c r="HH539" s="47"/>
      <c r="HI539" s="47"/>
      <c r="HJ539" s="47"/>
      <c r="HK539" s="47"/>
      <c r="HL539" s="47"/>
      <c r="HM539" s="47"/>
    </row>
    <row r="540" spans="1:221" s="1" customFormat="1" ht="51" hidden="1" x14ac:dyDescent="0.2">
      <c r="A540" s="101" t="s">
        <v>357</v>
      </c>
      <c r="B540" s="103" t="s">
        <v>850</v>
      </c>
      <c r="C540" s="102" t="s">
        <v>17</v>
      </c>
      <c r="D540" s="248"/>
      <c r="E540" s="232"/>
      <c r="F540" s="207"/>
    </row>
    <row r="541" spans="1:221" s="1" customFormat="1" ht="38.25" hidden="1" x14ac:dyDescent="0.2">
      <c r="A541" s="101" t="s">
        <v>358</v>
      </c>
      <c r="B541" s="103" t="s">
        <v>118</v>
      </c>
      <c r="C541" s="102" t="s">
        <v>19</v>
      </c>
      <c r="D541" s="248"/>
      <c r="E541" s="232"/>
      <c r="F541" s="207"/>
    </row>
    <row r="542" spans="1:221" s="1" customFormat="1" ht="38.25" hidden="1" x14ac:dyDescent="0.2">
      <c r="A542" s="101" t="s">
        <v>359</v>
      </c>
      <c r="B542" s="103" t="s">
        <v>119</v>
      </c>
      <c r="C542" s="102" t="s">
        <v>17</v>
      </c>
      <c r="D542" s="248"/>
      <c r="E542" s="232"/>
      <c r="F542" s="207"/>
    </row>
    <row r="543" spans="1:221" s="1" customFormat="1" ht="89.25" hidden="1" x14ac:dyDescent="0.2">
      <c r="A543" s="101" t="s">
        <v>375</v>
      </c>
      <c r="B543" s="103" t="s">
        <v>120</v>
      </c>
      <c r="C543" s="102" t="s">
        <v>17</v>
      </c>
      <c r="D543" s="248"/>
      <c r="E543" s="232"/>
      <c r="F543" s="207"/>
    </row>
    <row r="544" spans="1:221" s="1" customFormat="1" ht="102" hidden="1" x14ac:dyDescent="0.2">
      <c r="A544" s="101" t="s">
        <v>360</v>
      </c>
      <c r="B544" s="103" t="s">
        <v>121</v>
      </c>
      <c r="C544" s="102" t="s">
        <v>17</v>
      </c>
      <c r="D544" s="248"/>
      <c r="E544" s="232"/>
      <c r="F544" s="207"/>
    </row>
    <row r="545" spans="1:6" s="1" customFormat="1" ht="178.5" hidden="1" x14ac:dyDescent="0.2">
      <c r="A545" s="101" t="s">
        <v>361</v>
      </c>
      <c r="B545" s="103" t="s">
        <v>353</v>
      </c>
      <c r="C545" s="102" t="s">
        <v>17</v>
      </c>
      <c r="D545" s="248"/>
      <c r="E545" s="232"/>
      <c r="F545" s="207"/>
    </row>
    <row r="546" spans="1:6" s="1" customFormat="1" ht="12.75" hidden="1" x14ac:dyDescent="0.2">
      <c r="A546" s="287" t="s">
        <v>362</v>
      </c>
      <c r="B546" s="289" t="s">
        <v>712</v>
      </c>
      <c r="C546" s="291" t="s">
        <v>20</v>
      </c>
      <c r="D546" s="293"/>
      <c r="E546" s="295"/>
      <c r="F546" s="258"/>
    </row>
    <row r="547" spans="1:6" s="1" customFormat="1" ht="12.75" hidden="1" x14ac:dyDescent="0.2">
      <c r="A547" s="288"/>
      <c r="B547" s="290"/>
      <c r="C547" s="292"/>
      <c r="D547" s="294"/>
      <c r="E547" s="296"/>
      <c r="F547" s="259"/>
    </row>
    <row r="548" spans="1:6" s="1" customFormat="1" ht="12.75" hidden="1" x14ac:dyDescent="0.2">
      <c r="A548" s="101" t="s">
        <v>363</v>
      </c>
      <c r="B548" s="103" t="s">
        <v>572</v>
      </c>
      <c r="C548" s="102" t="s">
        <v>19</v>
      </c>
      <c r="D548" s="248"/>
      <c r="E548" s="232"/>
      <c r="F548" s="207"/>
    </row>
    <row r="549" spans="1:6" s="1" customFormat="1" ht="13.5" hidden="1" thickBot="1" x14ac:dyDescent="0.25">
      <c r="A549" s="32"/>
      <c r="B549" s="33" t="s">
        <v>38</v>
      </c>
      <c r="C549" s="34"/>
      <c r="D549" s="229"/>
      <c r="E549" s="230"/>
      <c r="F549" s="231"/>
    </row>
    <row r="550" spans="1:6" s="1" customFormat="1" ht="12.75" x14ac:dyDescent="0.2">
      <c r="A550" s="22">
        <v>18</v>
      </c>
      <c r="B550" s="23" t="s">
        <v>123</v>
      </c>
      <c r="C550" s="24"/>
      <c r="D550" s="219"/>
      <c r="E550" s="220"/>
      <c r="F550" s="221"/>
    </row>
    <row r="551" spans="1:6" s="1" customFormat="1" ht="63.75" hidden="1" x14ac:dyDescent="0.2">
      <c r="A551" s="101" t="s">
        <v>365</v>
      </c>
      <c r="B551" s="56" t="s">
        <v>373</v>
      </c>
      <c r="C551" s="102" t="s">
        <v>19</v>
      </c>
      <c r="D551" s="248"/>
      <c r="E551" s="232"/>
      <c r="F551" s="207"/>
    </row>
    <row r="552" spans="1:6" s="1" customFormat="1" ht="153" hidden="1" x14ac:dyDescent="0.2">
      <c r="A552" s="101" t="s">
        <v>366</v>
      </c>
      <c r="B552" s="81" t="s">
        <v>374</v>
      </c>
      <c r="C552" s="79" t="s">
        <v>19</v>
      </c>
      <c r="D552" s="211"/>
      <c r="E552" s="212"/>
      <c r="F552" s="207"/>
    </row>
    <row r="553" spans="1:6" s="1" customFormat="1" ht="51" hidden="1" x14ac:dyDescent="0.2">
      <c r="A553" s="101" t="s">
        <v>685</v>
      </c>
      <c r="B553" s="56" t="s">
        <v>132</v>
      </c>
      <c r="C553" s="89" t="s">
        <v>6</v>
      </c>
      <c r="D553" s="233"/>
      <c r="E553" s="234"/>
      <c r="F553" s="207"/>
    </row>
    <row r="554" spans="1:6" s="1" customFormat="1" ht="63.75" hidden="1" x14ac:dyDescent="0.2">
      <c r="A554" s="101" t="s">
        <v>686</v>
      </c>
      <c r="B554" s="103" t="s">
        <v>124</v>
      </c>
      <c r="C554" s="102" t="s">
        <v>6</v>
      </c>
      <c r="D554" s="248"/>
      <c r="E554" s="232"/>
      <c r="F554" s="207"/>
    </row>
    <row r="555" spans="1:6" s="1" customFormat="1" ht="51" hidden="1" x14ac:dyDescent="0.2">
      <c r="A555" s="101" t="s">
        <v>687</v>
      </c>
      <c r="B555" s="56" t="s">
        <v>718</v>
      </c>
      <c r="C555" s="102" t="s">
        <v>6</v>
      </c>
      <c r="D555" s="248"/>
      <c r="E555" s="232"/>
      <c r="F555" s="207"/>
    </row>
    <row r="556" spans="1:6" s="1" customFormat="1" ht="51" hidden="1" x14ac:dyDescent="0.2">
      <c r="A556" s="101" t="s">
        <v>688</v>
      </c>
      <c r="B556" s="56" t="s">
        <v>133</v>
      </c>
      <c r="C556" s="102" t="s">
        <v>6</v>
      </c>
      <c r="D556" s="248"/>
      <c r="E556" s="232"/>
      <c r="F556" s="207"/>
    </row>
    <row r="557" spans="1:6" s="1" customFormat="1" ht="63.75" x14ac:dyDescent="0.2">
      <c r="A557" s="101" t="s">
        <v>689</v>
      </c>
      <c r="B557" s="93" t="s">
        <v>1096</v>
      </c>
      <c r="C557" s="102" t="s">
        <v>6</v>
      </c>
      <c r="D557" s="248"/>
      <c r="E557" s="232"/>
      <c r="F557" s="207"/>
    </row>
    <row r="558" spans="1:6" s="1" customFormat="1" ht="114.75" hidden="1" x14ac:dyDescent="0.2">
      <c r="A558" s="101" t="s">
        <v>690</v>
      </c>
      <c r="B558" s="103" t="s">
        <v>711</v>
      </c>
      <c r="C558" s="102" t="s">
        <v>19</v>
      </c>
      <c r="D558" s="248"/>
      <c r="E558" s="232"/>
      <c r="F558" s="207"/>
    </row>
    <row r="559" spans="1:6" s="1" customFormat="1" ht="63.75" hidden="1" x14ac:dyDescent="0.2">
      <c r="A559" s="101" t="s">
        <v>691</v>
      </c>
      <c r="B559" s="103" t="s">
        <v>756</v>
      </c>
      <c r="C559" s="102" t="s">
        <v>6</v>
      </c>
      <c r="D559" s="248"/>
      <c r="E559" s="232"/>
      <c r="F559" s="207"/>
    </row>
    <row r="560" spans="1:6" s="1" customFormat="1" ht="76.5" hidden="1" x14ac:dyDescent="0.2">
      <c r="A560" s="101" t="s">
        <v>692</v>
      </c>
      <c r="B560" s="103" t="s">
        <v>757</v>
      </c>
      <c r="C560" s="102" t="s">
        <v>6</v>
      </c>
      <c r="D560" s="248"/>
      <c r="E560" s="232"/>
      <c r="F560" s="207"/>
    </row>
    <row r="561" spans="1:6" s="1" customFormat="1" ht="51" hidden="1" x14ac:dyDescent="0.2">
      <c r="A561" s="101" t="s">
        <v>693</v>
      </c>
      <c r="B561" s="103" t="s">
        <v>758</v>
      </c>
      <c r="C561" s="102" t="s">
        <v>6</v>
      </c>
      <c r="D561" s="248"/>
      <c r="E561" s="232"/>
      <c r="F561" s="207"/>
    </row>
    <row r="562" spans="1:6" s="1" customFormat="1" ht="114.75" hidden="1" x14ac:dyDescent="0.2">
      <c r="A562" s="101" t="s">
        <v>694</v>
      </c>
      <c r="B562" s="103" t="s">
        <v>127</v>
      </c>
      <c r="C562" s="102" t="s">
        <v>6</v>
      </c>
      <c r="D562" s="248"/>
      <c r="E562" s="232"/>
      <c r="F562" s="207"/>
    </row>
    <row r="563" spans="1:6" s="1" customFormat="1" ht="140.25" hidden="1" x14ac:dyDescent="0.2">
      <c r="A563" s="101" t="s">
        <v>695</v>
      </c>
      <c r="B563" s="103" t="s">
        <v>136</v>
      </c>
      <c r="C563" s="102" t="s">
        <v>6</v>
      </c>
      <c r="D563" s="248"/>
      <c r="E563" s="232"/>
      <c r="F563" s="207"/>
    </row>
    <row r="564" spans="1:6" s="1" customFormat="1" ht="165.75" hidden="1" x14ac:dyDescent="0.2">
      <c r="A564" s="101" t="s">
        <v>696</v>
      </c>
      <c r="B564" s="103" t="s">
        <v>134</v>
      </c>
      <c r="C564" s="102" t="s">
        <v>6</v>
      </c>
      <c r="D564" s="248"/>
      <c r="E564" s="232"/>
      <c r="F564" s="207"/>
    </row>
    <row r="565" spans="1:6" s="1" customFormat="1" ht="204" hidden="1" x14ac:dyDescent="0.2">
      <c r="A565" s="101" t="s">
        <v>849</v>
      </c>
      <c r="B565" s="103" t="s">
        <v>848</v>
      </c>
      <c r="C565" s="102"/>
      <c r="D565" s="248"/>
      <c r="E565" s="232"/>
      <c r="F565" s="228"/>
    </row>
    <row r="566" spans="1:6" s="116" customFormat="1" ht="63.75" x14ac:dyDescent="0.2">
      <c r="A566" s="170" t="s">
        <v>1078</v>
      </c>
      <c r="B566" s="178" t="s">
        <v>1077</v>
      </c>
      <c r="C566" s="250" t="s">
        <v>6</v>
      </c>
      <c r="D566" s="256"/>
      <c r="E566" s="253"/>
      <c r="F566" s="254"/>
    </row>
    <row r="567" spans="1:6" s="1" customFormat="1" ht="13.5" hidden="1" thickBot="1" x14ac:dyDescent="0.25">
      <c r="A567" s="32"/>
      <c r="B567" s="33" t="s">
        <v>38</v>
      </c>
      <c r="C567" s="90"/>
      <c r="D567" s="229"/>
      <c r="E567" s="230"/>
      <c r="F567" s="231"/>
    </row>
    <row r="568" spans="1:6" s="1" customFormat="1" ht="12.75" hidden="1" x14ac:dyDescent="0.2">
      <c r="A568" s="77">
        <v>19</v>
      </c>
      <c r="B568" s="87" t="s">
        <v>364</v>
      </c>
      <c r="C568" s="91"/>
      <c r="D568" s="235"/>
      <c r="E568" s="236"/>
      <c r="F568" s="237"/>
    </row>
    <row r="569" spans="1:6" s="1" customFormat="1" ht="216.75" hidden="1" x14ac:dyDescent="0.2">
      <c r="A569" s="101" t="s">
        <v>367</v>
      </c>
      <c r="B569" s="103" t="s">
        <v>135</v>
      </c>
      <c r="C569" s="102" t="s">
        <v>6</v>
      </c>
      <c r="D569" s="248"/>
      <c r="E569" s="232"/>
      <c r="F569" s="207"/>
    </row>
    <row r="570" spans="1:6" s="1" customFormat="1" ht="102" hidden="1" x14ac:dyDescent="0.2">
      <c r="A570" s="101" t="s">
        <v>368</v>
      </c>
      <c r="B570" s="103" t="s">
        <v>131</v>
      </c>
      <c r="C570" s="102" t="s">
        <v>6</v>
      </c>
      <c r="D570" s="248"/>
      <c r="E570" s="232"/>
      <c r="F570" s="207"/>
    </row>
    <row r="571" spans="1:6" s="116" customFormat="1" ht="127.5" hidden="1" x14ac:dyDescent="0.2">
      <c r="A571" s="170" t="s">
        <v>1097</v>
      </c>
      <c r="B571" s="246" t="s">
        <v>1067</v>
      </c>
      <c r="C571" s="250" t="s">
        <v>19</v>
      </c>
      <c r="D571" s="257"/>
      <c r="E571" s="255"/>
      <c r="F571" s="254"/>
    </row>
    <row r="572" spans="1:6" s="116" customFormat="1" ht="153" hidden="1" x14ac:dyDescent="0.2">
      <c r="A572" s="170" t="s">
        <v>1098</v>
      </c>
      <c r="B572" s="246" t="s">
        <v>1080</v>
      </c>
      <c r="C572" s="250" t="s">
        <v>19</v>
      </c>
      <c r="D572" s="257"/>
      <c r="E572" s="255"/>
      <c r="F572" s="254"/>
    </row>
    <row r="573" spans="1:6" s="116" customFormat="1" ht="102" hidden="1" x14ac:dyDescent="0.2">
      <c r="A573" s="170" t="s">
        <v>1099</v>
      </c>
      <c r="B573" s="246" t="s">
        <v>1079</v>
      </c>
      <c r="C573" s="250" t="s">
        <v>19</v>
      </c>
      <c r="D573" s="256"/>
      <c r="E573" s="253"/>
      <c r="F573" s="254"/>
    </row>
    <row r="574" spans="1:6" s="1" customFormat="1" ht="13.5" hidden="1" thickBot="1" x14ac:dyDescent="0.25">
      <c r="A574" s="32"/>
      <c r="B574" s="33" t="s">
        <v>38</v>
      </c>
      <c r="C574" s="34"/>
      <c r="D574" s="229"/>
      <c r="E574" s="230"/>
      <c r="F574" s="231"/>
    </row>
    <row r="575" spans="1:6" s="1" customFormat="1" ht="12.75" hidden="1" x14ac:dyDescent="0.2">
      <c r="A575" s="22">
        <v>20</v>
      </c>
      <c r="B575" s="23" t="s">
        <v>370</v>
      </c>
      <c r="C575" s="24"/>
      <c r="D575" s="219"/>
      <c r="E575" s="220"/>
      <c r="F575" s="221"/>
    </row>
    <row r="576" spans="1:6" ht="63.75" hidden="1" x14ac:dyDescent="0.25">
      <c r="A576" s="6" t="s">
        <v>371</v>
      </c>
      <c r="B576" s="7" t="s">
        <v>338</v>
      </c>
      <c r="C576" s="49" t="s">
        <v>6</v>
      </c>
      <c r="D576" s="205"/>
      <c r="E576" s="216"/>
      <c r="F576" s="207"/>
    </row>
    <row r="577" spans="1:6" ht="51" hidden="1" x14ac:dyDescent="0.25">
      <c r="A577" s="6" t="s">
        <v>372</v>
      </c>
      <c r="B577" s="7" t="s">
        <v>369</v>
      </c>
      <c r="C577" s="49" t="s">
        <v>6</v>
      </c>
      <c r="D577" s="205"/>
      <c r="E577" s="216"/>
      <c r="F577" s="207"/>
    </row>
    <row r="578" spans="1:6" ht="114.75" hidden="1" x14ac:dyDescent="0.25">
      <c r="A578" s="6" t="s">
        <v>597</v>
      </c>
      <c r="B578" s="7" t="s">
        <v>128</v>
      </c>
      <c r="C578" s="49" t="s">
        <v>6</v>
      </c>
      <c r="D578" s="205"/>
      <c r="E578" s="216"/>
      <c r="F578" s="207"/>
    </row>
    <row r="579" spans="1:6" ht="89.25" hidden="1" x14ac:dyDescent="0.25">
      <c r="A579" s="6" t="s">
        <v>697</v>
      </c>
      <c r="B579" s="84" t="s">
        <v>601</v>
      </c>
      <c r="C579" s="85" t="s">
        <v>6</v>
      </c>
      <c r="D579" s="226"/>
      <c r="E579" s="238"/>
      <c r="F579" s="207"/>
    </row>
    <row r="580" spans="1:6" s="1" customFormat="1" ht="13.5" hidden="1" thickBot="1" x14ac:dyDescent="0.25">
      <c r="A580" s="32"/>
      <c r="B580" s="33" t="s">
        <v>38</v>
      </c>
      <c r="C580" s="34"/>
      <c r="D580" s="229"/>
      <c r="E580" s="230"/>
      <c r="F580" s="231"/>
    </row>
    <row r="581" spans="1:6" s="1" customFormat="1" ht="12.75" x14ac:dyDescent="0.2">
      <c r="A581" s="22">
        <v>21</v>
      </c>
      <c r="B581" s="23" t="s">
        <v>110</v>
      </c>
      <c r="C581" s="24"/>
      <c r="D581" s="219"/>
      <c r="E581" s="220"/>
      <c r="F581" s="221"/>
    </row>
    <row r="582" spans="1:6" s="1" customFormat="1" ht="165.75" x14ac:dyDescent="0.2">
      <c r="A582" s="57" t="s">
        <v>698</v>
      </c>
      <c r="B582" s="54" t="s">
        <v>109</v>
      </c>
      <c r="C582" s="8" t="s">
        <v>6</v>
      </c>
      <c r="D582" s="205"/>
      <c r="E582" s="212"/>
      <c r="F582" s="207"/>
    </row>
    <row r="583" spans="1:6" s="1" customFormat="1" ht="39" thickBot="1" x14ac:dyDescent="0.25">
      <c r="A583" s="113" t="s">
        <v>699</v>
      </c>
      <c r="B583" s="111" t="s">
        <v>111</v>
      </c>
      <c r="C583" s="112" t="s">
        <v>6</v>
      </c>
      <c r="D583" s="239"/>
      <c r="E583" s="240"/>
      <c r="F583" s="241"/>
    </row>
    <row r="584" spans="1:6" s="1" customFormat="1" ht="153" hidden="1" x14ac:dyDescent="0.2">
      <c r="A584" s="109" t="s">
        <v>700</v>
      </c>
      <c r="B584" s="82" t="s">
        <v>596</v>
      </c>
      <c r="C584" s="83" t="s">
        <v>6</v>
      </c>
      <c r="D584" s="105"/>
      <c r="E584" s="104"/>
      <c r="F584" s="110"/>
    </row>
    <row r="585" spans="1:6" s="1" customFormat="1" ht="13.5" hidden="1" thickBot="1" x14ac:dyDescent="0.25">
      <c r="A585" s="51"/>
      <c r="B585" s="52" t="s">
        <v>38</v>
      </c>
      <c r="C585" s="53"/>
      <c r="D585" s="106"/>
      <c r="E585" s="107"/>
      <c r="F585" s="108"/>
    </row>
    <row r="586" spans="1:6" s="1" customFormat="1" ht="12.75" hidden="1" x14ac:dyDescent="0.2">
      <c r="C586" s="94"/>
      <c r="D586" s="94"/>
      <c r="E586" s="36"/>
      <c r="F586" s="36"/>
    </row>
    <row r="587" spans="1:6" s="1" customFormat="1" ht="13.5" hidden="1" thickBot="1" x14ac:dyDescent="0.25">
      <c r="B587" s="273" t="s">
        <v>54</v>
      </c>
      <c r="C587" s="274"/>
      <c r="D587" s="274"/>
      <c r="E587" s="274"/>
      <c r="F587" s="275"/>
    </row>
    <row r="588" spans="1:6" s="1" customFormat="1" ht="12.75" hidden="1" x14ac:dyDescent="0.2">
      <c r="B588" s="37" t="s">
        <v>55</v>
      </c>
      <c r="C588" s="38"/>
      <c r="D588" s="38"/>
      <c r="E588" s="39"/>
      <c r="F588" s="40">
        <f>F60</f>
        <v>0</v>
      </c>
    </row>
    <row r="589" spans="1:6" s="1" customFormat="1" ht="12.75" hidden="1" x14ac:dyDescent="0.2">
      <c r="B589" s="37" t="s">
        <v>98</v>
      </c>
      <c r="C589" s="38"/>
      <c r="D589" s="38"/>
      <c r="E589" s="39"/>
      <c r="F589" s="40">
        <f>F88</f>
        <v>0</v>
      </c>
    </row>
    <row r="590" spans="1:6" s="1" customFormat="1" ht="12.75" hidden="1" x14ac:dyDescent="0.2">
      <c r="B590" s="37" t="s">
        <v>204</v>
      </c>
      <c r="C590" s="38"/>
      <c r="D590" s="38"/>
      <c r="E590" s="39"/>
      <c r="F590" s="40">
        <f>F104</f>
        <v>0</v>
      </c>
    </row>
    <row r="591" spans="1:6" s="1" customFormat="1" ht="12.75" hidden="1" x14ac:dyDescent="0.2">
      <c r="B591" s="37" t="s">
        <v>723</v>
      </c>
      <c r="C591" s="38"/>
      <c r="D591" s="38"/>
      <c r="E591" s="39"/>
      <c r="F591" s="40">
        <f>F157</f>
        <v>0</v>
      </c>
    </row>
    <row r="592" spans="1:6" s="1" customFormat="1" ht="12.75" hidden="1" x14ac:dyDescent="0.2">
      <c r="B592" s="37" t="s">
        <v>724</v>
      </c>
      <c r="C592" s="38"/>
      <c r="D592" s="38"/>
      <c r="E592" s="39"/>
      <c r="F592" s="40">
        <f>F178</f>
        <v>0</v>
      </c>
    </row>
    <row r="593" spans="2:6" s="1" customFormat="1" ht="12.75" hidden="1" x14ac:dyDescent="0.2">
      <c r="B593" s="37" t="s">
        <v>725</v>
      </c>
      <c r="C593" s="38"/>
      <c r="D593" s="38"/>
      <c r="E593" s="39"/>
      <c r="F593" s="40">
        <f>F190</f>
        <v>0</v>
      </c>
    </row>
    <row r="594" spans="2:6" s="1" customFormat="1" ht="12.75" hidden="1" x14ac:dyDescent="0.2">
      <c r="B594" s="37" t="s">
        <v>190</v>
      </c>
      <c r="C594" s="38"/>
      <c r="D594" s="38"/>
      <c r="E594" s="39"/>
      <c r="F594" s="40">
        <f>F218</f>
        <v>0</v>
      </c>
    </row>
    <row r="595" spans="2:6" s="1" customFormat="1" ht="12.75" hidden="1" x14ac:dyDescent="0.2">
      <c r="B595" s="37" t="s">
        <v>726</v>
      </c>
      <c r="C595" s="38"/>
      <c r="D595" s="38"/>
      <c r="E595" s="39"/>
      <c r="F595" s="40">
        <f>F230</f>
        <v>0</v>
      </c>
    </row>
    <row r="596" spans="2:6" s="1" customFormat="1" ht="12.75" hidden="1" x14ac:dyDescent="0.2">
      <c r="B596" s="37" t="s">
        <v>727</v>
      </c>
      <c r="C596" s="38"/>
      <c r="D596" s="38"/>
      <c r="E596" s="39"/>
      <c r="F596" s="40">
        <f>F246</f>
        <v>0</v>
      </c>
    </row>
    <row r="597" spans="2:6" s="1" customFormat="1" ht="12.75" hidden="1" x14ac:dyDescent="0.2">
      <c r="B597" s="37" t="s">
        <v>728</v>
      </c>
      <c r="C597" s="38"/>
      <c r="D597" s="38"/>
      <c r="E597" s="39"/>
      <c r="F597" s="40">
        <f>F262</f>
        <v>0</v>
      </c>
    </row>
    <row r="598" spans="2:6" s="1" customFormat="1" ht="12.75" hidden="1" x14ac:dyDescent="0.2">
      <c r="B598" s="37" t="s">
        <v>729</v>
      </c>
      <c r="C598" s="38"/>
      <c r="D598" s="38"/>
      <c r="E598" s="39"/>
      <c r="F598" s="40">
        <f>F267</f>
        <v>0</v>
      </c>
    </row>
    <row r="599" spans="2:6" s="1" customFormat="1" ht="12.75" hidden="1" x14ac:dyDescent="0.2">
      <c r="B599" s="37" t="s">
        <v>755</v>
      </c>
      <c r="C599" s="38"/>
      <c r="D599" s="38"/>
      <c r="E599" s="39"/>
      <c r="F599" s="40">
        <f>F306</f>
        <v>0</v>
      </c>
    </row>
    <row r="600" spans="2:6" s="1" customFormat="1" ht="12.75" hidden="1" x14ac:dyDescent="0.2">
      <c r="B600" s="37" t="s">
        <v>730</v>
      </c>
      <c r="C600" s="38"/>
      <c r="D600" s="38"/>
      <c r="E600" s="39"/>
      <c r="F600" s="40">
        <f>F421</f>
        <v>0</v>
      </c>
    </row>
    <row r="601" spans="2:6" s="1" customFormat="1" ht="12.75" hidden="1" x14ac:dyDescent="0.2">
      <c r="B601" s="37" t="s">
        <v>731</v>
      </c>
      <c r="C601" s="38"/>
      <c r="D601" s="38"/>
      <c r="E601" s="39"/>
      <c r="F601" s="40">
        <f>F530</f>
        <v>0</v>
      </c>
    </row>
    <row r="602" spans="2:6" s="1" customFormat="1" ht="12.75" hidden="1" x14ac:dyDescent="0.2">
      <c r="B602" s="37" t="s">
        <v>732</v>
      </c>
      <c r="C602" s="38"/>
      <c r="D602" s="38"/>
      <c r="E602" s="39"/>
      <c r="F602" s="40">
        <f>F535</f>
        <v>0</v>
      </c>
    </row>
    <row r="603" spans="2:6" s="1" customFormat="1" ht="12.75" hidden="1" x14ac:dyDescent="0.2">
      <c r="B603" s="37" t="s">
        <v>733</v>
      </c>
      <c r="C603" s="38"/>
      <c r="D603" s="38"/>
      <c r="E603" s="39"/>
      <c r="F603" s="40">
        <f>F549</f>
        <v>0</v>
      </c>
    </row>
    <row r="604" spans="2:6" s="1" customFormat="1" ht="12.75" hidden="1" x14ac:dyDescent="0.2">
      <c r="B604" s="37" t="s">
        <v>123</v>
      </c>
      <c r="C604" s="38"/>
      <c r="D604" s="38"/>
      <c r="E604" s="39"/>
      <c r="F604" s="40">
        <f>F567</f>
        <v>0</v>
      </c>
    </row>
    <row r="605" spans="2:6" s="1" customFormat="1" ht="12.75" hidden="1" x14ac:dyDescent="0.2">
      <c r="B605" s="37" t="s">
        <v>364</v>
      </c>
      <c r="C605" s="38"/>
      <c r="D605" s="38"/>
      <c r="E605" s="39"/>
      <c r="F605" s="40">
        <f>F574</f>
        <v>0</v>
      </c>
    </row>
    <row r="606" spans="2:6" s="1" customFormat="1" ht="12.75" hidden="1" x14ac:dyDescent="0.2">
      <c r="B606" s="37" t="s">
        <v>734</v>
      </c>
      <c r="C606" s="38"/>
      <c r="D606" s="38"/>
      <c r="E606" s="39"/>
      <c r="F606" s="40">
        <f>F580</f>
        <v>0</v>
      </c>
    </row>
    <row r="607" spans="2:6" s="1" customFormat="1" ht="12.75" hidden="1" x14ac:dyDescent="0.2">
      <c r="B607" s="37" t="s">
        <v>735</v>
      </c>
      <c r="C607" s="38"/>
      <c r="D607" s="38"/>
      <c r="E607" s="39"/>
      <c r="F607" s="40">
        <f>F585</f>
        <v>0</v>
      </c>
    </row>
    <row r="608" spans="2:6" s="1" customFormat="1" ht="12.75" hidden="1" x14ac:dyDescent="0.2">
      <c r="B608" s="41"/>
      <c r="C608" s="42"/>
      <c r="D608" s="42"/>
      <c r="E608" s="41" t="s">
        <v>52</v>
      </c>
      <c r="F608" s="43">
        <f>SUM(F588:F607)</f>
        <v>0</v>
      </c>
    </row>
    <row r="609" spans="2:6" s="1" customFormat="1" ht="12.75" hidden="1" x14ac:dyDescent="0.2">
      <c r="B609" s="41"/>
      <c r="C609" s="42"/>
      <c r="D609" s="42"/>
      <c r="E609" s="41" t="s">
        <v>736</v>
      </c>
      <c r="F609" s="96">
        <f>F608*0.196</f>
        <v>0</v>
      </c>
    </row>
    <row r="610" spans="2:6" s="1" customFormat="1" ht="12.75" hidden="1" x14ac:dyDescent="0.2">
      <c r="B610" s="41"/>
      <c r="C610" s="42"/>
      <c r="D610" s="42"/>
      <c r="E610" s="41" t="s">
        <v>53</v>
      </c>
      <c r="F610" s="43">
        <f>SUM(F608:F609)</f>
        <v>0</v>
      </c>
    </row>
    <row r="611" spans="2:6" s="48" customFormat="1" ht="12.75" x14ac:dyDescent="0.2"/>
    <row r="612" spans="2:6" s="48" customFormat="1" ht="12.75" x14ac:dyDescent="0.2"/>
    <row r="613" spans="2:6" s="48" customFormat="1" ht="12.75" x14ac:dyDescent="0.2"/>
    <row r="614" spans="2:6" s="48" customFormat="1" ht="12.75" x14ac:dyDescent="0.2"/>
    <row r="615" spans="2:6" s="48" customFormat="1" ht="12.75" x14ac:dyDescent="0.2"/>
    <row r="616" spans="2:6" s="48" customFormat="1" ht="12.75" x14ac:dyDescent="0.2"/>
    <row r="617" spans="2:6" s="48" customFormat="1" ht="12.75" x14ac:dyDescent="0.2"/>
    <row r="618" spans="2:6" s="48" customFormat="1" ht="12.75" x14ac:dyDescent="0.2"/>
    <row r="619" spans="2:6" s="48" customFormat="1" ht="12.75" x14ac:dyDescent="0.2"/>
    <row r="620" spans="2:6" s="48" customFormat="1" ht="12.75" x14ac:dyDescent="0.2"/>
    <row r="621" spans="2:6" s="48" customFormat="1" ht="12.75" x14ac:dyDescent="0.2"/>
    <row r="622" spans="2:6" s="48" customFormat="1" ht="12.75" x14ac:dyDescent="0.2"/>
    <row r="623" spans="2:6" s="48" customFormat="1" ht="12.75" x14ac:dyDescent="0.2"/>
    <row r="624" spans="2:6" s="48" customFormat="1" ht="12.75" x14ac:dyDescent="0.2"/>
    <row r="625" s="48" customFormat="1" ht="12.75" x14ac:dyDescent="0.2"/>
    <row r="626" s="48" customFormat="1" ht="12.75" x14ac:dyDescent="0.2"/>
    <row r="627" s="48" customFormat="1" ht="12.75" x14ac:dyDescent="0.2"/>
    <row r="628" s="48" customFormat="1" ht="12.75" x14ac:dyDescent="0.2"/>
    <row r="629" s="48" customFormat="1" ht="12.75" x14ac:dyDescent="0.2"/>
    <row r="630" s="48" customFormat="1" ht="12.75" x14ac:dyDescent="0.2"/>
    <row r="631" s="48" customFormat="1" ht="12.75" x14ac:dyDescent="0.2"/>
    <row r="632" s="48" customFormat="1" ht="12.75" x14ac:dyDescent="0.2"/>
    <row r="633" s="48" customFormat="1" ht="12.75" x14ac:dyDescent="0.2"/>
    <row r="634" s="48" customFormat="1" ht="12.75" x14ac:dyDescent="0.2"/>
    <row r="635" s="48" customFormat="1" ht="12.75" x14ac:dyDescent="0.2"/>
    <row r="636" s="48" customFormat="1" ht="12.75" x14ac:dyDescent="0.2"/>
    <row r="637" s="48" customFormat="1" ht="12.75" x14ac:dyDescent="0.2"/>
    <row r="638" s="48" customFormat="1" ht="12.75" x14ac:dyDescent="0.2"/>
    <row r="639" s="48" customFormat="1" ht="12.75" x14ac:dyDescent="0.2"/>
    <row r="640" s="48" customFormat="1" ht="12.75" x14ac:dyDescent="0.2"/>
    <row r="641" s="48" customFormat="1" ht="12.75" x14ac:dyDescent="0.2"/>
    <row r="642" s="48" customFormat="1" ht="12.75" x14ac:dyDescent="0.2"/>
    <row r="643" s="48" customFormat="1" ht="12.75" x14ac:dyDescent="0.2"/>
    <row r="644" s="48" customFormat="1" ht="12.75" x14ac:dyDescent="0.2"/>
    <row r="645" s="48" customFormat="1" ht="12.75" x14ac:dyDescent="0.2"/>
    <row r="646" s="48" customFormat="1" ht="12.75" x14ac:dyDescent="0.2"/>
    <row r="647" s="48" customFormat="1" ht="12.75" x14ac:dyDescent="0.2"/>
    <row r="648" s="48" customFormat="1" ht="12.75" x14ac:dyDescent="0.2"/>
    <row r="649" s="48" customFormat="1" ht="12.75" x14ac:dyDescent="0.2"/>
    <row r="650" s="48" customFormat="1" ht="12.75" x14ac:dyDescent="0.2"/>
    <row r="651" s="48" customFormat="1" ht="12.75" x14ac:dyDescent="0.2"/>
    <row r="652" s="48" customFormat="1" ht="12.75" x14ac:dyDescent="0.2"/>
    <row r="653" s="48" customFormat="1" ht="12.75" x14ac:dyDescent="0.2"/>
    <row r="654" s="48" customFormat="1" ht="12.75" x14ac:dyDescent="0.2"/>
    <row r="655" s="48" customFormat="1" ht="12.75" x14ac:dyDescent="0.2"/>
    <row r="656" s="48" customFormat="1" ht="12.75" x14ac:dyDescent="0.2"/>
    <row r="657" s="48" customFormat="1" ht="12.75" x14ac:dyDescent="0.2"/>
    <row r="658" s="48" customFormat="1" ht="12.75" x14ac:dyDescent="0.2"/>
    <row r="659" s="48" customFormat="1" ht="12.75" x14ac:dyDescent="0.2"/>
    <row r="660" s="48" customFormat="1" ht="12.75" x14ac:dyDescent="0.2"/>
    <row r="661" s="48" customFormat="1" ht="12.75" x14ac:dyDescent="0.2"/>
    <row r="662" s="48" customFormat="1" ht="12.75" x14ac:dyDescent="0.2"/>
    <row r="663" s="48" customFormat="1" ht="12.75" x14ac:dyDescent="0.2"/>
    <row r="664" s="48" customFormat="1" ht="12.75" x14ac:dyDescent="0.2"/>
    <row r="665" s="48" customFormat="1" ht="12.75" x14ac:dyDescent="0.2"/>
    <row r="666" s="48" customFormat="1" ht="12.75" x14ac:dyDescent="0.2"/>
    <row r="667" s="48" customFormat="1" ht="12.75" x14ac:dyDescent="0.2"/>
    <row r="668" s="48" customFormat="1" ht="12.75" x14ac:dyDescent="0.2"/>
    <row r="669" s="48" customFormat="1" ht="12.75" x14ac:dyDescent="0.2"/>
    <row r="670" s="48" customFormat="1" ht="12.75" x14ac:dyDescent="0.2"/>
    <row r="671" s="48" customFormat="1" ht="12.75" x14ac:dyDescent="0.2"/>
    <row r="672" s="48" customFormat="1" ht="12.75" x14ac:dyDescent="0.2"/>
    <row r="673" s="48" customFormat="1" ht="12.75" x14ac:dyDescent="0.2"/>
    <row r="674" s="48" customFormat="1" ht="12.75" x14ac:dyDescent="0.2"/>
    <row r="675" s="48" customFormat="1" ht="12.75" x14ac:dyDescent="0.2"/>
    <row r="676" s="48" customFormat="1" ht="12.75" x14ac:dyDescent="0.2"/>
    <row r="677" s="48" customFormat="1" ht="12.75" x14ac:dyDescent="0.2"/>
    <row r="678" s="48" customFormat="1" ht="12.75" x14ac:dyDescent="0.2"/>
    <row r="679" s="48" customFormat="1" ht="12.75" x14ac:dyDescent="0.2"/>
    <row r="680" s="48" customFormat="1" ht="12.75" x14ac:dyDescent="0.2"/>
    <row r="681" s="48" customFormat="1" ht="12.75" x14ac:dyDescent="0.2"/>
    <row r="682" s="48" customFormat="1" ht="12.75" x14ac:dyDescent="0.2"/>
    <row r="683" s="48" customFormat="1" ht="12.75" x14ac:dyDescent="0.2"/>
    <row r="684" s="48" customFormat="1" ht="12.75" x14ac:dyDescent="0.2"/>
    <row r="685" s="48" customFormat="1" ht="12.75" x14ac:dyDescent="0.2"/>
    <row r="686" s="48" customFormat="1" ht="12.75" x14ac:dyDescent="0.2"/>
    <row r="687" s="48" customFormat="1" ht="12.75" x14ac:dyDescent="0.2"/>
    <row r="688" s="48" customFormat="1" ht="12.75" x14ac:dyDescent="0.2"/>
    <row r="689" s="48" customFormat="1" ht="12.75" x14ac:dyDescent="0.2"/>
    <row r="690" s="48" customFormat="1" ht="12.75" x14ac:dyDescent="0.2"/>
    <row r="691" s="48" customFormat="1" ht="12.75" x14ac:dyDescent="0.2"/>
    <row r="692" s="48" customFormat="1" ht="12.75" x14ac:dyDescent="0.2"/>
    <row r="693" s="48" customFormat="1" ht="12.75" x14ac:dyDescent="0.2"/>
    <row r="694" s="48" customFormat="1" ht="12.75" x14ac:dyDescent="0.2"/>
    <row r="695" s="48" customFormat="1" ht="12.75" x14ac:dyDescent="0.2"/>
    <row r="696" s="48" customFormat="1" ht="12.75" x14ac:dyDescent="0.2"/>
    <row r="697" s="48" customFormat="1" ht="12.75" x14ac:dyDescent="0.2"/>
    <row r="698" s="48" customFormat="1" ht="12.75" x14ac:dyDescent="0.2"/>
    <row r="699" s="48" customFormat="1" ht="12.75" x14ac:dyDescent="0.2"/>
    <row r="700" s="48" customFormat="1" ht="12.75" x14ac:dyDescent="0.2"/>
    <row r="701" s="48" customFormat="1" ht="12.75" x14ac:dyDescent="0.2"/>
    <row r="702" s="48" customFormat="1" ht="12.75" x14ac:dyDescent="0.2"/>
    <row r="703" s="48" customFormat="1" ht="12.75" x14ac:dyDescent="0.2"/>
    <row r="704" s="48" customFormat="1" ht="12.75" x14ac:dyDescent="0.2"/>
    <row r="705" s="48" customFormat="1" ht="12.75" x14ac:dyDescent="0.2"/>
    <row r="706" s="48" customFormat="1" ht="12.75" x14ac:dyDescent="0.2"/>
    <row r="707" s="48" customFormat="1" ht="12.75" x14ac:dyDescent="0.2"/>
    <row r="708" s="48" customFormat="1" ht="12.75" x14ac:dyDescent="0.2"/>
    <row r="709" s="48" customFormat="1" ht="12.75" x14ac:dyDescent="0.2"/>
    <row r="710" s="48" customFormat="1" ht="12.75" x14ac:dyDescent="0.2"/>
    <row r="711" s="48" customFormat="1" ht="12.75" x14ac:dyDescent="0.2"/>
    <row r="712" s="48" customFormat="1" ht="12.75" x14ac:dyDescent="0.2"/>
    <row r="713" s="48" customFormat="1" ht="12.75" x14ac:dyDescent="0.2"/>
    <row r="714" s="48" customFormat="1" ht="12.75" x14ac:dyDescent="0.2"/>
    <row r="715" s="48" customFormat="1" ht="12.75" x14ac:dyDescent="0.2"/>
    <row r="716" s="48" customFormat="1" ht="12.75" x14ac:dyDescent="0.2"/>
    <row r="717" s="48" customFormat="1" ht="12.75" x14ac:dyDescent="0.2"/>
    <row r="718" s="48" customFormat="1" ht="12.75" x14ac:dyDescent="0.2"/>
    <row r="719" s="48" customFormat="1" ht="12.75" x14ac:dyDescent="0.2"/>
    <row r="720" s="48" customFormat="1" ht="12.75" x14ac:dyDescent="0.2"/>
    <row r="721" s="48" customFormat="1" ht="12.75" x14ac:dyDescent="0.2"/>
    <row r="722" s="48" customFormat="1" ht="12.75" x14ac:dyDescent="0.2"/>
    <row r="723" s="48" customFormat="1" ht="12.75" x14ac:dyDescent="0.2"/>
    <row r="724" s="48" customFormat="1" ht="12.75" x14ac:dyDescent="0.2"/>
    <row r="725" s="48" customFormat="1" ht="12.75" x14ac:dyDescent="0.2"/>
    <row r="726" s="48" customFormat="1" ht="12.75" x14ac:dyDescent="0.2"/>
    <row r="727" s="48" customFormat="1" ht="12.75" x14ac:dyDescent="0.2"/>
    <row r="728" s="48" customFormat="1" ht="12.75" x14ac:dyDescent="0.2"/>
    <row r="729" s="48" customFormat="1" ht="12.75" x14ac:dyDescent="0.2"/>
    <row r="730" s="48" customFormat="1" ht="12.75" x14ac:dyDescent="0.2"/>
    <row r="731" s="48" customFormat="1" ht="12.75" x14ac:dyDescent="0.2"/>
    <row r="732" s="48" customFormat="1" ht="12.75" x14ac:dyDescent="0.2"/>
    <row r="733" s="48" customFormat="1" ht="12.75" x14ac:dyDescent="0.2"/>
    <row r="734" s="48" customFormat="1" ht="12.75" x14ac:dyDescent="0.2"/>
    <row r="735" s="48" customFormat="1" ht="12.75" x14ac:dyDescent="0.2"/>
    <row r="736" s="48" customFormat="1" ht="12.75" x14ac:dyDescent="0.2"/>
    <row r="737" spans="1:221" s="48" customFormat="1" ht="12.75" x14ac:dyDescent="0.2"/>
    <row r="738" spans="1:221" s="48" customFormat="1" ht="12.75" x14ac:dyDescent="0.2"/>
    <row r="739" spans="1:221" s="48" customFormat="1" ht="12.75" x14ac:dyDescent="0.2"/>
    <row r="740" spans="1:221" s="48" customFormat="1" ht="12.75" x14ac:dyDescent="0.2"/>
    <row r="741" spans="1:221" s="48" customFormat="1" ht="12.75" x14ac:dyDescent="0.2"/>
    <row r="742" spans="1:221" s="48" customFormat="1" ht="12.75" x14ac:dyDescent="0.2"/>
    <row r="743" spans="1:221" s="48" customFormat="1" ht="12.75" x14ac:dyDescent="0.2"/>
    <row r="744" spans="1:22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I744" s="48"/>
      <c r="BJ744" s="48"/>
      <c r="BK744" s="48"/>
      <c r="BL744" s="48"/>
      <c r="BM744" s="48"/>
      <c r="BN744" s="48"/>
      <c r="BO744" s="48"/>
      <c r="BP744" s="48"/>
      <c r="BQ744" s="48"/>
      <c r="BR744" s="48"/>
      <c r="BS744" s="48"/>
      <c r="BT744" s="48"/>
      <c r="BU744" s="48"/>
      <c r="BV744" s="48"/>
      <c r="BW744" s="48"/>
      <c r="BX744" s="48"/>
      <c r="BY744" s="48"/>
      <c r="BZ744" s="48"/>
      <c r="CA744" s="48"/>
      <c r="CB744" s="48"/>
      <c r="CC744" s="48"/>
      <c r="CD744" s="48"/>
      <c r="CE744" s="48"/>
      <c r="CF744" s="48"/>
      <c r="CG744" s="48"/>
      <c r="CH744" s="48"/>
      <c r="CI744" s="48"/>
      <c r="CJ744" s="48"/>
      <c r="CK744" s="48"/>
      <c r="CL744" s="48"/>
      <c r="CM744" s="48"/>
      <c r="CN744" s="48"/>
      <c r="CO744" s="48"/>
      <c r="CP744" s="48"/>
      <c r="CQ744" s="48"/>
      <c r="CR744" s="48"/>
      <c r="CS744" s="48"/>
      <c r="CT744" s="48"/>
      <c r="CU744" s="48"/>
      <c r="CV744" s="48"/>
      <c r="CW744" s="48"/>
      <c r="CX744" s="48"/>
      <c r="CY744" s="48"/>
      <c r="CZ744" s="48"/>
      <c r="DA744" s="48"/>
      <c r="DB744" s="48"/>
      <c r="DC744" s="48"/>
      <c r="DD744" s="48"/>
      <c r="DE744" s="48"/>
      <c r="DF744" s="48"/>
      <c r="DG744" s="48"/>
      <c r="DH744" s="48"/>
      <c r="DI744" s="48"/>
      <c r="DJ744" s="48"/>
      <c r="DK744" s="48"/>
      <c r="DL744" s="48"/>
      <c r="DM744" s="48"/>
      <c r="DN744" s="48"/>
      <c r="DO744" s="48"/>
      <c r="DP744" s="48"/>
      <c r="DQ744" s="48"/>
      <c r="DR744" s="48"/>
      <c r="DS744" s="48"/>
      <c r="DT744" s="48"/>
      <c r="DU744" s="48"/>
      <c r="DV744" s="48"/>
      <c r="DW744" s="48"/>
      <c r="DX744" s="48"/>
      <c r="DY744" s="48"/>
      <c r="DZ744" s="48"/>
      <c r="EA744" s="48"/>
      <c r="EB744" s="48"/>
      <c r="EC744" s="48"/>
      <c r="ED744" s="48"/>
      <c r="EE744" s="48"/>
      <c r="EF744" s="48"/>
      <c r="EG744" s="48"/>
      <c r="EH744" s="48"/>
      <c r="EI744" s="48"/>
      <c r="EJ744" s="48"/>
      <c r="EK744" s="48"/>
      <c r="EL744" s="48"/>
      <c r="EM744" s="48"/>
      <c r="EN744" s="48"/>
      <c r="EO744" s="48"/>
      <c r="EP744" s="48"/>
      <c r="EQ744" s="48"/>
      <c r="ER744" s="48"/>
      <c r="ES744" s="48"/>
      <c r="ET744" s="48"/>
      <c r="EU744" s="48"/>
      <c r="EV744" s="48"/>
      <c r="EW744" s="48"/>
      <c r="EX744" s="48"/>
      <c r="EY744" s="48"/>
      <c r="EZ744" s="48"/>
      <c r="FA744" s="48"/>
      <c r="FB744" s="48"/>
      <c r="FC744" s="48"/>
      <c r="FD744" s="48"/>
      <c r="FE744" s="48"/>
      <c r="FF744" s="48"/>
      <c r="FG744" s="48"/>
      <c r="FH744" s="48"/>
      <c r="FI744" s="48"/>
      <c r="FJ744" s="48"/>
      <c r="FK744" s="48"/>
      <c r="FL744" s="48"/>
      <c r="FM744" s="48"/>
      <c r="FN744" s="48"/>
      <c r="FO744" s="48"/>
      <c r="FP744" s="48"/>
      <c r="FQ744" s="48"/>
      <c r="FR744" s="48"/>
      <c r="FS744" s="48"/>
      <c r="FT744" s="48"/>
      <c r="FU744" s="48"/>
      <c r="FV744" s="48"/>
      <c r="FW744" s="48"/>
      <c r="FX744" s="48"/>
      <c r="FY744" s="48"/>
      <c r="FZ744" s="48"/>
      <c r="GA744" s="48"/>
      <c r="GB744" s="48"/>
      <c r="GC744" s="48"/>
      <c r="GD744" s="48"/>
      <c r="GE744" s="48"/>
      <c r="GF744" s="48"/>
      <c r="GG744" s="48"/>
      <c r="GH744" s="48"/>
      <c r="GI744" s="48"/>
      <c r="GJ744" s="48"/>
      <c r="GK744" s="48"/>
      <c r="GL744" s="48"/>
      <c r="GM744" s="48"/>
      <c r="GN744" s="48"/>
      <c r="GO744" s="48"/>
      <c r="GP744" s="48"/>
      <c r="GQ744" s="48"/>
      <c r="GR744" s="48"/>
      <c r="GS744" s="48"/>
      <c r="GT744" s="48"/>
      <c r="GU744" s="48"/>
      <c r="GV744" s="48"/>
      <c r="GW744" s="48"/>
      <c r="GX744" s="48"/>
      <c r="GY744" s="48"/>
      <c r="GZ744" s="48"/>
      <c r="HA744" s="48"/>
      <c r="HB744" s="48"/>
      <c r="HC744" s="48"/>
      <c r="HD744" s="48"/>
      <c r="HE744" s="48"/>
      <c r="HF744" s="48"/>
      <c r="HG744" s="48"/>
      <c r="HH744" s="48"/>
      <c r="HI744" s="48"/>
      <c r="HJ744" s="48"/>
      <c r="HK744" s="48"/>
      <c r="HL744" s="48"/>
      <c r="HM744" s="48"/>
    </row>
    <row r="745" spans="1:22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c r="BH745" s="48"/>
      <c r="BI745" s="48"/>
      <c r="BJ745" s="48"/>
      <c r="BK745" s="48"/>
      <c r="BL745" s="48"/>
      <c r="BM745" s="48"/>
      <c r="BN745" s="48"/>
      <c r="BO745" s="48"/>
      <c r="BP745" s="48"/>
      <c r="BQ745" s="48"/>
      <c r="BR745" s="48"/>
      <c r="BS745" s="48"/>
      <c r="BT745" s="48"/>
      <c r="BU745" s="48"/>
      <c r="BV745" s="48"/>
      <c r="BW745" s="48"/>
      <c r="BX745" s="48"/>
      <c r="BY745" s="48"/>
      <c r="BZ745" s="48"/>
      <c r="CA745" s="48"/>
      <c r="CB745" s="48"/>
      <c r="CC745" s="48"/>
      <c r="CD745" s="48"/>
      <c r="CE745" s="48"/>
      <c r="CF745" s="48"/>
      <c r="CG745" s="48"/>
      <c r="CH745" s="48"/>
      <c r="CI745" s="48"/>
      <c r="CJ745" s="48"/>
      <c r="CK745" s="48"/>
      <c r="CL745" s="48"/>
      <c r="CM745" s="48"/>
      <c r="CN745" s="48"/>
      <c r="CO745" s="48"/>
      <c r="CP745" s="48"/>
      <c r="CQ745" s="48"/>
      <c r="CR745" s="48"/>
      <c r="CS745" s="48"/>
      <c r="CT745" s="48"/>
      <c r="CU745" s="48"/>
      <c r="CV745" s="48"/>
      <c r="CW745" s="48"/>
      <c r="CX745" s="48"/>
      <c r="CY745" s="48"/>
      <c r="CZ745" s="48"/>
      <c r="DA745" s="48"/>
      <c r="DB745" s="48"/>
      <c r="DC745" s="48"/>
      <c r="DD745" s="48"/>
      <c r="DE745" s="48"/>
      <c r="DF745" s="48"/>
      <c r="DG745" s="48"/>
      <c r="DH745" s="48"/>
      <c r="DI745" s="48"/>
      <c r="DJ745" s="48"/>
      <c r="DK745" s="48"/>
      <c r="DL745" s="48"/>
      <c r="DM745" s="48"/>
      <c r="DN745" s="48"/>
      <c r="DO745" s="48"/>
      <c r="DP745" s="48"/>
      <c r="DQ745" s="48"/>
      <c r="DR745" s="48"/>
      <c r="DS745" s="48"/>
      <c r="DT745" s="48"/>
      <c r="DU745" s="48"/>
      <c r="DV745" s="48"/>
      <c r="DW745" s="48"/>
      <c r="DX745" s="48"/>
      <c r="DY745" s="48"/>
      <c r="DZ745" s="48"/>
      <c r="EA745" s="48"/>
      <c r="EB745" s="48"/>
      <c r="EC745" s="48"/>
      <c r="ED745" s="48"/>
      <c r="EE745" s="48"/>
      <c r="EF745" s="48"/>
      <c r="EG745" s="48"/>
      <c r="EH745" s="48"/>
      <c r="EI745" s="48"/>
      <c r="EJ745" s="48"/>
      <c r="EK745" s="48"/>
      <c r="EL745" s="48"/>
      <c r="EM745" s="48"/>
      <c r="EN745" s="48"/>
      <c r="EO745" s="48"/>
      <c r="EP745" s="48"/>
      <c r="EQ745" s="48"/>
      <c r="ER745" s="48"/>
      <c r="ES745" s="48"/>
      <c r="ET745" s="48"/>
      <c r="EU745" s="48"/>
      <c r="EV745" s="48"/>
      <c r="EW745" s="48"/>
      <c r="EX745" s="48"/>
      <c r="EY745" s="48"/>
      <c r="EZ745" s="48"/>
      <c r="FA745" s="48"/>
      <c r="FB745" s="48"/>
      <c r="FC745" s="48"/>
      <c r="FD745" s="48"/>
      <c r="FE745" s="48"/>
      <c r="FF745" s="48"/>
      <c r="FG745" s="48"/>
      <c r="FH745" s="48"/>
      <c r="FI745" s="48"/>
      <c r="FJ745" s="48"/>
      <c r="FK745" s="48"/>
      <c r="FL745" s="48"/>
      <c r="FM745" s="48"/>
      <c r="FN745" s="48"/>
      <c r="FO745" s="48"/>
      <c r="FP745" s="48"/>
      <c r="FQ745" s="48"/>
      <c r="FR745" s="48"/>
      <c r="FS745" s="48"/>
      <c r="FT745" s="48"/>
      <c r="FU745" s="48"/>
      <c r="FV745" s="48"/>
      <c r="FW745" s="48"/>
      <c r="FX745" s="48"/>
      <c r="FY745" s="48"/>
      <c r="FZ745" s="48"/>
      <c r="GA745" s="48"/>
      <c r="GB745" s="48"/>
      <c r="GC745" s="48"/>
      <c r="GD745" s="48"/>
      <c r="GE745" s="48"/>
      <c r="GF745" s="48"/>
      <c r="GG745" s="48"/>
      <c r="GH745" s="48"/>
      <c r="GI745" s="48"/>
      <c r="GJ745" s="48"/>
      <c r="GK745" s="48"/>
      <c r="GL745" s="48"/>
      <c r="GM745" s="48"/>
      <c r="GN745" s="48"/>
      <c r="GO745" s="48"/>
      <c r="GP745" s="48"/>
      <c r="GQ745" s="48"/>
      <c r="GR745" s="48"/>
      <c r="GS745" s="48"/>
      <c r="GT745" s="48"/>
      <c r="GU745" s="48"/>
      <c r="GV745" s="48"/>
      <c r="GW745" s="48"/>
      <c r="GX745" s="48"/>
      <c r="GY745" s="48"/>
      <c r="GZ745" s="48"/>
      <c r="HA745" s="48"/>
      <c r="HB745" s="48"/>
      <c r="HC745" s="48"/>
      <c r="HD745" s="48"/>
      <c r="HE745" s="48"/>
      <c r="HF745" s="48"/>
      <c r="HG745" s="48"/>
      <c r="HH745" s="48"/>
      <c r="HI745" s="48"/>
      <c r="HJ745" s="48"/>
      <c r="HK745" s="48"/>
      <c r="HL745" s="48"/>
      <c r="HM745" s="48"/>
    </row>
    <row r="746" spans="1:22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c r="BH746" s="48"/>
      <c r="BI746" s="48"/>
      <c r="BJ746" s="48"/>
      <c r="BK746" s="48"/>
      <c r="BL746" s="48"/>
      <c r="BM746" s="48"/>
      <c r="BN746" s="48"/>
      <c r="BO746" s="48"/>
      <c r="BP746" s="48"/>
      <c r="BQ746" s="48"/>
      <c r="BR746" s="48"/>
      <c r="BS746" s="48"/>
      <c r="BT746" s="48"/>
      <c r="BU746" s="48"/>
      <c r="BV746" s="48"/>
      <c r="BW746" s="48"/>
      <c r="BX746" s="48"/>
      <c r="BY746" s="48"/>
      <c r="BZ746" s="48"/>
      <c r="CA746" s="48"/>
      <c r="CB746" s="48"/>
      <c r="CC746" s="48"/>
      <c r="CD746" s="48"/>
      <c r="CE746" s="48"/>
      <c r="CF746" s="48"/>
      <c r="CG746" s="48"/>
      <c r="CH746" s="48"/>
      <c r="CI746" s="48"/>
      <c r="CJ746" s="48"/>
      <c r="CK746" s="48"/>
      <c r="CL746" s="48"/>
      <c r="CM746" s="48"/>
      <c r="CN746" s="48"/>
      <c r="CO746" s="48"/>
      <c r="CP746" s="48"/>
      <c r="CQ746" s="48"/>
      <c r="CR746" s="48"/>
      <c r="CS746" s="48"/>
      <c r="CT746" s="48"/>
      <c r="CU746" s="48"/>
      <c r="CV746" s="48"/>
      <c r="CW746" s="48"/>
      <c r="CX746" s="48"/>
      <c r="CY746" s="48"/>
      <c r="CZ746" s="48"/>
      <c r="DA746" s="48"/>
      <c r="DB746" s="48"/>
      <c r="DC746" s="48"/>
      <c r="DD746" s="48"/>
      <c r="DE746" s="48"/>
      <c r="DF746" s="48"/>
      <c r="DG746" s="48"/>
      <c r="DH746" s="48"/>
      <c r="DI746" s="48"/>
      <c r="DJ746" s="48"/>
      <c r="DK746" s="48"/>
      <c r="DL746" s="48"/>
      <c r="DM746" s="48"/>
      <c r="DN746" s="48"/>
      <c r="DO746" s="48"/>
      <c r="DP746" s="48"/>
      <c r="DQ746" s="48"/>
      <c r="DR746" s="48"/>
      <c r="DS746" s="48"/>
      <c r="DT746" s="48"/>
      <c r="DU746" s="48"/>
      <c r="DV746" s="48"/>
      <c r="DW746" s="48"/>
      <c r="DX746" s="48"/>
      <c r="DY746" s="48"/>
      <c r="DZ746" s="48"/>
      <c r="EA746" s="48"/>
      <c r="EB746" s="48"/>
      <c r="EC746" s="48"/>
      <c r="ED746" s="48"/>
      <c r="EE746" s="48"/>
      <c r="EF746" s="48"/>
      <c r="EG746" s="48"/>
      <c r="EH746" s="48"/>
      <c r="EI746" s="48"/>
      <c r="EJ746" s="48"/>
      <c r="EK746" s="48"/>
      <c r="EL746" s="48"/>
      <c r="EM746" s="48"/>
      <c r="EN746" s="48"/>
      <c r="EO746" s="48"/>
      <c r="EP746" s="48"/>
      <c r="EQ746" s="48"/>
      <c r="ER746" s="48"/>
      <c r="ES746" s="48"/>
      <c r="ET746" s="48"/>
      <c r="EU746" s="48"/>
      <c r="EV746" s="48"/>
      <c r="EW746" s="48"/>
      <c r="EX746" s="48"/>
      <c r="EY746" s="48"/>
      <c r="EZ746" s="48"/>
      <c r="FA746" s="48"/>
      <c r="FB746" s="48"/>
      <c r="FC746" s="48"/>
      <c r="FD746" s="48"/>
      <c r="FE746" s="48"/>
      <c r="FF746" s="48"/>
      <c r="FG746" s="48"/>
      <c r="FH746" s="48"/>
      <c r="FI746" s="48"/>
      <c r="FJ746" s="48"/>
      <c r="FK746" s="48"/>
      <c r="FL746" s="48"/>
      <c r="FM746" s="48"/>
      <c r="FN746" s="48"/>
      <c r="FO746" s="48"/>
      <c r="FP746" s="48"/>
      <c r="FQ746" s="48"/>
      <c r="FR746" s="48"/>
      <c r="FS746" s="48"/>
      <c r="FT746" s="48"/>
      <c r="FU746" s="48"/>
      <c r="FV746" s="48"/>
      <c r="FW746" s="48"/>
      <c r="FX746" s="48"/>
      <c r="FY746" s="48"/>
      <c r="FZ746" s="48"/>
      <c r="GA746" s="48"/>
      <c r="GB746" s="48"/>
      <c r="GC746" s="48"/>
      <c r="GD746" s="48"/>
      <c r="GE746" s="48"/>
      <c r="GF746" s="48"/>
      <c r="GG746" s="48"/>
      <c r="GH746" s="48"/>
      <c r="GI746" s="48"/>
      <c r="GJ746" s="48"/>
      <c r="GK746" s="48"/>
      <c r="GL746" s="48"/>
      <c r="GM746" s="48"/>
      <c r="GN746" s="48"/>
      <c r="GO746" s="48"/>
      <c r="GP746" s="48"/>
      <c r="GQ746" s="48"/>
      <c r="GR746" s="48"/>
      <c r="GS746" s="48"/>
      <c r="GT746" s="48"/>
      <c r="GU746" s="48"/>
      <c r="GV746" s="48"/>
      <c r="GW746" s="48"/>
      <c r="GX746" s="48"/>
      <c r="GY746" s="48"/>
      <c r="GZ746" s="48"/>
      <c r="HA746" s="48"/>
      <c r="HB746" s="48"/>
      <c r="HC746" s="48"/>
      <c r="HD746" s="48"/>
      <c r="HE746" s="48"/>
      <c r="HF746" s="48"/>
      <c r="HG746" s="48"/>
      <c r="HH746" s="48"/>
      <c r="HI746" s="48"/>
      <c r="HJ746" s="48"/>
      <c r="HK746" s="48"/>
      <c r="HL746" s="48"/>
      <c r="HM746" s="48"/>
    </row>
    <row r="747" spans="1:22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c r="BH747" s="48"/>
      <c r="BI747" s="48"/>
      <c r="BJ747" s="48"/>
      <c r="BK747" s="48"/>
      <c r="BL747" s="48"/>
      <c r="BM747" s="48"/>
      <c r="BN747" s="48"/>
      <c r="BO747" s="48"/>
      <c r="BP747" s="48"/>
      <c r="BQ747" s="48"/>
      <c r="BR747" s="48"/>
      <c r="BS747" s="48"/>
      <c r="BT747" s="48"/>
      <c r="BU747" s="48"/>
      <c r="BV747" s="48"/>
      <c r="BW747" s="48"/>
      <c r="BX747" s="48"/>
      <c r="BY747" s="48"/>
      <c r="BZ747" s="48"/>
      <c r="CA747" s="48"/>
      <c r="CB747" s="48"/>
      <c r="CC747" s="48"/>
      <c r="CD747" s="48"/>
      <c r="CE747" s="48"/>
      <c r="CF747" s="48"/>
      <c r="CG747" s="48"/>
      <c r="CH747" s="48"/>
      <c r="CI747" s="48"/>
      <c r="CJ747" s="48"/>
      <c r="CK747" s="48"/>
      <c r="CL747" s="48"/>
      <c r="CM747" s="48"/>
      <c r="CN747" s="48"/>
      <c r="CO747" s="48"/>
      <c r="CP747" s="48"/>
      <c r="CQ747" s="48"/>
      <c r="CR747" s="48"/>
      <c r="CS747" s="48"/>
      <c r="CT747" s="48"/>
      <c r="CU747" s="48"/>
      <c r="CV747" s="48"/>
      <c r="CW747" s="48"/>
      <c r="CX747" s="48"/>
      <c r="CY747" s="48"/>
      <c r="CZ747" s="48"/>
      <c r="DA747" s="48"/>
      <c r="DB747" s="48"/>
      <c r="DC747" s="48"/>
      <c r="DD747" s="48"/>
      <c r="DE747" s="48"/>
      <c r="DF747" s="48"/>
      <c r="DG747" s="48"/>
      <c r="DH747" s="48"/>
      <c r="DI747" s="48"/>
      <c r="DJ747" s="48"/>
      <c r="DK747" s="48"/>
      <c r="DL747" s="48"/>
      <c r="DM747" s="48"/>
      <c r="DN747" s="48"/>
      <c r="DO747" s="48"/>
      <c r="DP747" s="48"/>
      <c r="DQ747" s="48"/>
      <c r="DR747" s="48"/>
      <c r="DS747" s="48"/>
      <c r="DT747" s="48"/>
      <c r="DU747" s="48"/>
      <c r="DV747" s="48"/>
      <c r="DW747" s="48"/>
      <c r="DX747" s="48"/>
      <c r="DY747" s="48"/>
      <c r="DZ747" s="48"/>
      <c r="EA747" s="48"/>
      <c r="EB747" s="48"/>
      <c r="EC747" s="48"/>
      <c r="ED747" s="48"/>
      <c r="EE747" s="48"/>
      <c r="EF747" s="48"/>
      <c r="EG747" s="48"/>
      <c r="EH747" s="48"/>
      <c r="EI747" s="48"/>
      <c r="EJ747" s="48"/>
      <c r="EK747" s="48"/>
      <c r="EL747" s="48"/>
      <c r="EM747" s="48"/>
      <c r="EN747" s="48"/>
      <c r="EO747" s="48"/>
      <c r="EP747" s="48"/>
      <c r="EQ747" s="48"/>
      <c r="ER747" s="48"/>
      <c r="ES747" s="48"/>
      <c r="ET747" s="48"/>
      <c r="EU747" s="48"/>
      <c r="EV747" s="48"/>
      <c r="EW747" s="48"/>
      <c r="EX747" s="48"/>
      <c r="EY747" s="48"/>
      <c r="EZ747" s="48"/>
      <c r="FA747" s="48"/>
      <c r="FB747" s="48"/>
      <c r="FC747" s="48"/>
      <c r="FD747" s="48"/>
      <c r="FE747" s="48"/>
      <c r="FF747" s="48"/>
      <c r="FG747" s="48"/>
      <c r="FH747" s="48"/>
      <c r="FI747" s="48"/>
      <c r="FJ747" s="48"/>
      <c r="FK747" s="48"/>
      <c r="FL747" s="48"/>
      <c r="FM747" s="48"/>
      <c r="FN747" s="48"/>
      <c r="FO747" s="48"/>
      <c r="FP747" s="48"/>
      <c r="FQ747" s="48"/>
      <c r="FR747" s="48"/>
      <c r="FS747" s="48"/>
      <c r="FT747" s="48"/>
      <c r="FU747" s="48"/>
      <c r="FV747" s="48"/>
      <c r="FW747" s="48"/>
      <c r="FX747" s="48"/>
      <c r="FY747" s="48"/>
      <c r="FZ747" s="48"/>
      <c r="GA747" s="48"/>
      <c r="GB747" s="48"/>
      <c r="GC747" s="48"/>
      <c r="GD747" s="48"/>
      <c r="GE747" s="48"/>
      <c r="GF747" s="48"/>
      <c r="GG747" s="48"/>
      <c r="GH747" s="48"/>
      <c r="GI747" s="48"/>
      <c r="GJ747" s="48"/>
      <c r="GK747" s="48"/>
      <c r="GL747" s="48"/>
      <c r="GM747" s="48"/>
      <c r="GN747" s="48"/>
      <c r="GO747" s="48"/>
      <c r="GP747" s="48"/>
      <c r="GQ747" s="48"/>
      <c r="GR747" s="48"/>
      <c r="GS747" s="48"/>
      <c r="GT747" s="48"/>
      <c r="GU747" s="48"/>
      <c r="GV747" s="48"/>
      <c r="GW747" s="48"/>
      <c r="GX747" s="48"/>
      <c r="GY747" s="48"/>
      <c r="GZ747" s="48"/>
      <c r="HA747" s="48"/>
      <c r="HB747" s="48"/>
      <c r="HC747" s="48"/>
      <c r="HD747" s="48"/>
      <c r="HE747" s="48"/>
      <c r="HF747" s="48"/>
      <c r="HG747" s="48"/>
      <c r="HH747" s="48"/>
      <c r="HI747" s="48"/>
      <c r="HJ747" s="48"/>
      <c r="HK747" s="48"/>
      <c r="HL747" s="48"/>
      <c r="HM747" s="48"/>
    </row>
    <row r="748" spans="1:22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c r="BH748" s="48"/>
      <c r="BI748" s="48"/>
      <c r="BJ748" s="48"/>
      <c r="BK748" s="48"/>
      <c r="BL748" s="48"/>
      <c r="BM748" s="48"/>
      <c r="BN748" s="48"/>
      <c r="BO748" s="48"/>
      <c r="BP748" s="48"/>
      <c r="BQ748" s="48"/>
      <c r="BR748" s="48"/>
      <c r="BS748" s="48"/>
      <c r="BT748" s="48"/>
      <c r="BU748" s="48"/>
      <c r="BV748" s="48"/>
      <c r="BW748" s="48"/>
      <c r="BX748" s="48"/>
      <c r="BY748" s="48"/>
      <c r="BZ748" s="48"/>
      <c r="CA748" s="48"/>
      <c r="CB748" s="48"/>
      <c r="CC748" s="48"/>
      <c r="CD748" s="48"/>
      <c r="CE748" s="48"/>
      <c r="CF748" s="48"/>
      <c r="CG748" s="48"/>
      <c r="CH748" s="48"/>
      <c r="CI748" s="48"/>
      <c r="CJ748" s="48"/>
      <c r="CK748" s="48"/>
      <c r="CL748" s="48"/>
      <c r="CM748" s="48"/>
      <c r="CN748" s="48"/>
      <c r="CO748" s="48"/>
      <c r="CP748" s="48"/>
      <c r="CQ748" s="48"/>
      <c r="CR748" s="48"/>
      <c r="CS748" s="48"/>
      <c r="CT748" s="48"/>
      <c r="CU748" s="48"/>
      <c r="CV748" s="48"/>
      <c r="CW748" s="48"/>
      <c r="CX748" s="48"/>
      <c r="CY748" s="48"/>
      <c r="CZ748" s="48"/>
      <c r="DA748" s="48"/>
      <c r="DB748" s="48"/>
      <c r="DC748" s="48"/>
      <c r="DD748" s="48"/>
      <c r="DE748" s="48"/>
      <c r="DF748" s="48"/>
      <c r="DG748" s="48"/>
      <c r="DH748" s="48"/>
      <c r="DI748" s="48"/>
      <c r="DJ748" s="48"/>
      <c r="DK748" s="48"/>
      <c r="DL748" s="48"/>
      <c r="DM748" s="48"/>
      <c r="DN748" s="48"/>
      <c r="DO748" s="48"/>
      <c r="DP748" s="48"/>
      <c r="DQ748" s="48"/>
      <c r="DR748" s="48"/>
      <c r="DS748" s="48"/>
      <c r="DT748" s="48"/>
      <c r="DU748" s="48"/>
      <c r="DV748" s="48"/>
      <c r="DW748" s="48"/>
      <c r="DX748" s="48"/>
      <c r="DY748" s="48"/>
      <c r="DZ748" s="48"/>
      <c r="EA748" s="48"/>
      <c r="EB748" s="48"/>
      <c r="EC748" s="48"/>
      <c r="ED748" s="48"/>
      <c r="EE748" s="48"/>
      <c r="EF748" s="48"/>
      <c r="EG748" s="48"/>
      <c r="EH748" s="48"/>
      <c r="EI748" s="48"/>
      <c r="EJ748" s="48"/>
      <c r="EK748" s="48"/>
      <c r="EL748" s="48"/>
      <c r="EM748" s="48"/>
      <c r="EN748" s="48"/>
      <c r="EO748" s="48"/>
      <c r="EP748" s="48"/>
      <c r="EQ748" s="48"/>
      <c r="ER748" s="48"/>
      <c r="ES748" s="48"/>
      <c r="ET748" s="48"/>
      <c r="EU748" s="48"/>
      <c r="EV748" s="48"/>
      <c r="EW748" s="48"/>
      <c r="EX748" s="48"/>
      <c r="EY748" s="48"/>
      <c r="EZ748" s="48"/>
      <c r="FA748" s="48"/>
      <c r="FB748" s="48"/>
      <c r="FC748" s="48"/>
      <c r="FD748" s="48"/>
      <c r="FE748" s="48"/>
      <c r="FF748" s="48"/>
      <c r="FG748" s="48"/>
      <c r="FH748" s="48"/>
      <c r="FI748" s="48"/>
      <c r="FJ748" s="48"/>
      <c r="FK748" s="48"/>
      <c r="FL748" s="48"/>
      <c r="FM748" s="48"/>
      <c r="FN748" s="48"/>
      <c r="FO748" s="48"/>
      <c r="FP748" s="48"/>
      <c r="FQ748" s="48"/>
      <c r="FR748" s="48"/>
      <c r="FS748" s="48"/>
      <c r="FT748" s="48"/>
      <c r="FU748" s="48"/>
      <c r="FV748" s="48"/>
      <c r="FW748" s="48"/>
      <c r="FX748" s="48"/>
      <c r="FY748" s="48"/>
      <c r="FZ748" s="48"/>
      <c r="GA748" s="48"/>
      <c r="GB748" s="48"/>
      <c r="GC748" s="48"/>
      <c r="GD748" s="48"/>
      <c r="GE748" s="48"/>
      <c r="GF748" s="48"/>
      <c r="GG748" s="48"/>
      <c r="GH748" s="48"/>
      <c r="GI748" s="48"/>
      <c r="GJ748" s="48"/>
      <c r="GK748" s="48"/>
      <c r="GL748" s="48"/>
      <c r="GM748" s="48"/>
      <c r="GN748" s="48"/>
      <c r="GO748" s="48"/>
      <c r="GP748" s="48"/>
      <c r="GQ748" s="48"/>
      <c r="GR748" s="48"/>
      <c r="GS748" s="48"/>
      <c r="GT748" s="48"/>
      <c r="GU748" s="48"/>
      <c r="GV748" s="48"/>
      <c r="GW748" s="48"/>
      <c r="GX748" s="48"/>
      <c r="GY748" s="48"/>
      <c r="GZ748" s="48"/>
      <c r="HA748" s="48"/>
      <c r="HB748" s="48"/>
      <c r="HC748" s="48"/>
      <c r="HD748" s="48"/>
      <c r="HE748" s="48"/>
      <c r="HF748" s="48"/>
      <c r="HG748" s="48"/>
      <c r="HH748" s="48"/>
      <c r="HI748" s="48"/>
      <c r="HJ748" s="48"/>
      <c r="HK748" s="48"/>
      <c r="HL748" s="48"/>
      <c r="HM748" s="48"/>
    </row>
  </sheetData>
  <sheetProtection password="D700" sheet="1" objects="1" scenarios="1"/>
  <mergeCells count="24">
    <mergeCell ref="B587:F587"/>
    <mergeCell ref="D49:F49"/>
    <mergeCell ref="C2:F2"/>
    <mergeCell ref="C3:F3"/>
    <mergeCell ref="C4:F4"/>
    <mergeCell ref="C17:F17"/>
    <mergeCell ref="C18:F18"/>
    <mergeCell ref="C19:F19"/>
    <mergeCell ref="A40:F40"/>
    <mergeCell ref="A43:F43"/>
    <mergeCell ref="A44:F44"/>
    <mergeCell ref="A546:A547"/>
    <mergeCell ref="B546:B547"/>
    <mergeCell ref="C546:C547"/>
    <mergeCell ref="D546:D547"/>
    <mergeCell ref="E546:E547"/>
    <mergeCell ref="F546:F547"/>
    <mergeCell ref="A35:F35"/>
    <mergeCell ref="A36:F36"/>
    <mergeCell ref="A37:F37"/>
    <mergeCell ref="D5:F5"/>
    <mergeCell ref="D6:F6"/>
    <mergeCell ref="D7:F7"/>
    <mergeCell ref="A42:F42"/>
  </mergeCells>
  <pageMargins left="0.70866141732283472" right="0.70866141732283472" top="0.74803149606299213" bottom="0.74803149606299213" header="0.31496062992125984" footer="0.31496062992125984"/>
  <pageSetup paperSize="9" scale="86" fitToHeight="0" orientation="portrait" r:id="rId1"/>
  <headerFooter differentFirst="1">
    <oddFooter>&amp;L&amp;8&amp;K00-024Rue de Pont Pol&amp;C&amp;8&amp;K00-030BP - Aménagement et mise en sécurité et accesibilité
LAZ&amp;R&amp;8&amp;K00-030&amp;P/&amp;N</oddFooter>
  </headerFooter>
  <rowBreaks count="4" manualBreakCount="4">
    <brk id="48" max="16383" man="1"/>
    <brk id="60" max="16383" man="1"/>
    <brk id="316" max="16383" man="1"/>
    <brk id="5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M781"/>
  <sheetViews>
    <sheetView showZeros="0" view="pageBreakPreview" topLeftCell="A27" zoomScale="60" zoomScaleNormal="100" workbookViewId="0">
      <selection activeCell="E49" sqref="E49:F618"/>
    </sheetView>
  </sheetViews>
  <sheetFormatPr baseColWidth="10" defaultRowHeight="15" x14ac:dyDescent="0.25"/>
  <cols>
    <col min="1" max="1" width="8.85546875" style="117" bestFit="1" customWidth="1"/>
    <col min="2" max="2" width="45.28515625" style="117" customWidth="1"/>
    <col min="3" max="3" width="5.28515625" style="117" customWidth="1"/>
    <col min="4" max="4" width="7.42578125" style="117" bestFit="1" customWidth="1"/>
    <col min="5" max="5" width="11.42578125" style="117" customWidth="1"/>
    <col min="6" max="6" width="18.28515625" style="117" bestFit="1" customWidth="1"/>
    <col min="7" max="16384" width="11.42578125" style="117"/>
  </cols>
  <sheetData>
    <row r="1" spans="1:6" x14ac:dyDescent="0.25">
      <c r="A1" s="116"/>
      <c r="B1" s="116"/>
      <c r="C1" s="116"/>
      <c r="D1" s="116"/>
      <c r="E1" s="116"/>
      <c r="F1" s="116"/>
    </row>
    <row r="2" spans="1:6" ht="15.75" x14ac:dyDescent="0.25">
      <c r="A2" s="116"/>
      <c r="B2" s="118" t="s">
        <v>0</v>
      </c>
      <c r="C2" s="279" t="s">
        <v>1063</v>
      </c>
      <c r="D2" s="279"/>
      <c r="E2" s="279"/>
      <c r="F2" s="279"/>
    </row>
    <row r="3" spans="1:6" ht="15.75" x14ac:dyDescent="0.25">
      <c r="A3" s="116"/>
      <c r="B3" s="116"/>
      <c r="C3" s="279" t="s">
        <v>1064</v>
      </c>
      <c r="D3" s="279"/>
      <c r="E3" s="279"/>
      <c r="F3" s="279"/>
    </row>
    <row r="4" spans="1:6" ht="15.75" x14ac:dyDescent="0.25">
      <c r="A4" s="116"/>
      <c r="B4" s="116"/>
      <c r="C4" s="279" t="s">
        <v>1065</v>
      </c>
      <c r="D4" s="279"/>
      <c r="E4" s="279"/>
      <c r="F4" s="279"/>
    </row>
    <row r="5" spans="1:6" x14ac:dyDescent="0.25">
      <c r="A5" s="116"/>
      <c r="B5" s="116"/>
      <c r="C5" s="116"/>
      <c r="D5" s="269"/>
      <c r="E5" s="269"/>
      <c r="F5" s="269"/>
    </row>
    <row r="6" spans="1:6" x14ac:dyDescent="0.25">
      <c r="A6" s="116"/>
      <c r="B6" s="116"/>
      <c r="C6" s="116"/>
      <c r="D6" s="269"/>
      <c r="E6" s="269"/>
      <c r="F6" s="269"/>
    </row>
    <row r="7" spans="1:6" x14ac:dyDescent="0.25">
      <c r="A7" s="116"/>
      <c r="B7" s="116"/>
      <c r="C7" s="116"/>
      <c r="D7" s="269"/>
      <c r="E7" s="269"/>
      <c r="F7" s="269"/>
    </row>
    <row r="8" spans="1:6" x14ac:dyDescent="0.25">
      <c r="A8" s="116"/>
      <c r="B8" s="116"/>
      <c r="C8" s="116"/>
      <c r="D8" s="116"/>
      <c r="E8" s="116"/>
      <c r="F8" s="116"/>
    </row>
    <row r="9" spans="1:6" x14ac:dyDescent="0.25">
      <c r="A9" s="116"/>
      <c r="B9" s="116"/>
      <c r="C9" s="116"/>
      <c r="D9" s="116"/>
      <c r="E9" s="116"/>
      <c r="F9" s="116"/>
    </row>
    <row r="10" spans="1:6" x14ac:dyDescent="0.25">
      <c r="A10" s="116"/>
      <c r="B10" s="116"/>
      <c r="C10" s="116"/>
      <c r="D10" s="116"/>
      <c r="E10" s="116"/>
      <c r="F10" s="116"/>
    </row>
    <row r="11" spans="1:6" x14ac:dyDescent="0.25">
      <c r="A11" s="116"/>
      <c r="B11" s="116"/>
      <c r="C11" s="116"/>
      <c r="D11" s="116"/>
      <c r="E11" s="116"/>
      <c r="F11" s="116"/>
    </row>
    <row r="12" spans="1:6" x14ac:dyDescent="0.25">
      <c r="A12" s="116"/>
      <c r="B12" s="116"/>
      <c r="C12" s="116"/>
      <c r="D12" s="116"/>
      <c r="E12" s="116"/>
      <c r="F12" s="116"/>
    </row>
    <row r="13" spans="1:6" x14ac:dyDescent="0.25">
      <c r="A13" s="116"/>
      <c r="B13" s="116"/>
      <c r="C13" s="116"/>
      <c r="D13" s="116"/>
      <c r="E13" s="116"/>
      <c r="F13" s="116"/>
    </row>
    <row r="14" spans="1:6" x14ac:dyDescent="0.25">
      <c r="A14" s="116"/>
      <c r="B14" s="116"/>
      <c r="C14" s="116"/>
      <c r="D14" s="116"/>
      <c r="E14" s="116"/>
      <c r="F14" s="116"/>
    </row>
    <row r="15" spans="1:6" x14ac:dyDescent="0.25">
      <c r="A15" s="116"/>
      <c r="B15" s="116"/>
      <c r="C15" s="116"/>
      <c r="D15" s="116"/>
      <c r="E15" s="116"/>
      <c r="F15" s="116"/>
    </row>
    <row r="16" spans="1:6" x14ac:dyDescent="0.25">
      <c r="A16" s="116"/>
      <c r="B16" s="116"/>
      <c r="C16" s="116"/>
      <c r="D16" s="116"/>
      <c r="E16" s="116"/>
      <c r="F16" s="116"/>
    </row>
    <row r="17" spans="1:6" ht="15.75" x14ac:dyDescent="0.25">
      <c r="A17" s="116"/>
      <c r="B17" s="118" t="s">
        <v>1</v>
      </c>
      <c r="C17" s="279" t="s">
        <v>1068</v>
      </c>
      <c r="D17" s="279"/>
      <c r="E17" s="279"/>
      <c r="F17" s="279"/>
    </row>
    <row r="18" spans="1:6" ht="15.75" x14ac:dyDescent="0.25">
      <c r="A18" s="116"/>
      <c r="B18" s="116"/>
      <c r="C18" s="279" t="s">
        <v>2</v>
      </c>
      <c r="D18" s="279"/>
      <c r="E18" s="279"/>
      <c r="F18" s="279"/>
    </row>
    <row r="19" spans="1:6" ht="15.75" x14ac:dyDescent="0.25">
      <c r="A19" s="116"/>
      <c r="B19" s="116"/>
      <c r="C19" s="279" t="s">
        <v>3</v>
      </c>
      <c r="D19" s="279"/>
      <c r="E19" s="279"/>
      <c r="F19" s="279"/>
    </row>
    <row r="20" spans="1:6" ht="15.75" x14ac:dyDescent="0.25">
      <c r="A20" s="116"/>
      <c r="B20" s="245"/>
      <c r="C20" s="116"/>
      <c r="D20" s="245"/>
      <c r="E20" s="119"/>
      <c r="F20" s="119"/>
    </row>
    <row r="21" spans="1:6" ht="15.75" x14ac:dyDescent="0.25">
      <c r="A21" s="116"/>
      <c r="B21" s="245"/>
      <c r="C21" s="116"/>
      <c r="D21" s="245"/>
      <c r="E21" s="119"/>
      <c r="F21" s="119"/>
    </row>
    <row r="22" spans="1:6" ht="15.75" x14ac:dyDescent="0.25">
      <c r="A22" s="120"/>
      <c r="B22" s="245"/>
      <c r="C22" s="120"/>
      <c r="D22" s="245"/>
      <c r="E22" s="119"/>
      <c r="F22" s="119"/>
    </row>
    <row r="23" spans="1:6" x14ac:dyDescent="0.25">
      <c r="A23" s="116"/>
      <c r="B23" s="116"/>
      <c r="C23" s="116"/>
      <c r="D23" s="116"/>
      <c r="E23" s="116"/>
      <c r="F23" s="116"/>
    </row>
    <row r="24" spans="1:6" x14ac:dyDescent="0.25">
      <c r="A24" s="116"/>
      <c r="B24" s="116"/>
      <c r="C24" s="116"/>
      <c r="D24" s="116"/>
      <c r="E24" s="116"/>
      <c r="F24" s="116"/>
    </row>
    <row r="25" spans="1:6" x14ac:dyDescent="0.25">
      <c r="A25" s="116"/>
      <c r="B25" s="116"/>
      <c r="C25" s="116"/>
      <c r="D25" s="116"/>
      <c r="E25" s="116"/>
      <c r="F25" s="116"/>
    </row>
    <row r="26" spans="1:6" x14ac:dyDescent="0.25">
      <c r="A26" s="116"/>
      <c r="B26" s="116"/>
      <c r="C26" s="116"/>
      <c r="D26" s="116"/>
      <c r="E26" s="116"/>
      <c r="F26" s="116"/>
    </row>
    <row r="27" spans="1:6" x14ac:dyDescent="0.25">
      <c r="A27" s="116"/>
      <c r="B27" s="116"/>
      <c r="C27" s="116"/>
      <c r="D27" s="116"/>
      <c r="E27" s="116"/>
      <c r="F27" s="116"/>
    </row>
    <row r="28" spans="1:6" x14ac:dyDescent="0.25">
      <c r="A28" s="116"/>
      <c r="B28" s="116"/>
      <c r="C28" s="116"/>
      <c r="D28" s="116"/>
      <c r="E28" s="116"/>
      <c r="F28" s="116"/>
    </row>
    <row r="29" spans="1:6" x14ac:dyDescent="0.25">
      <c r="A29" s="116"/>
      <c r="B29" s="116"/>
      <c r="C29" s="116"/>
      <c r="D29" s="116"/>
      <c r="E29" s="116"/>
      <c r="F29" s="116"/>
    </row>
    <row r="30" spans="1:6" x14ac:dyDescent="0.25">
      <c r="A30" s="116"/>
      <c r="B30" s="116"/>
      <c r="C30" s="116"/>
      <c r="D30" s="116"/>
      <c r="E30" s="116"/>
      <c r="F30" s="116"/>
    </row>
    <row r="31" spans="1:6" x14ac:dyDescent="0.25">
      <c r="A31" s="116"/>
      <c r="B31" s="116"/>
      <c r="C31" s="116"/>
      <c r="D31" s="116"/>
      <c r="E31" s="116"/>
      <c r="F31" s="116"/>
    </row>
    <row r="32" spans="1:6" x14ac:dyDescent="0.25">
      <c r="A32" s="116"/>
      <c r="B32" s="116"/>
      <c r="C32" s="116"/>
      <c r="D32" s="116"/>
      <c r="E32" s="116"/>
      <c r="F32" s="116"/>
    </row>
    <row r="33" spans="1:6" x14ac:dyDescent="0.25">
      <c r="A33" s="116"/>
      <c r="B33" s="116"/>
      <c r="C33" s="116"/>
      <c r="D33" s="116"/>
      <c r="E33" s="116"/>
      <c r="F33" s="116"/>
    </row>
    <row r="34" spans="1:6" ht="15.75" thickBot="1" x14ac:dyDescent="0.3">
      <c r="A34" s="116"/>
      <c r="B34" s="116"/>
      <c r="C34" s="116"/>
      <c r="D34" s="116"/>
      <c r="E34" s="116"/>
      <c r="F34" s="116"/>
    </row>
    <row r="35" spans="1:6" ht="20.25" x14ac:dyDescent="0.3">
      <c r="A35" s="260"/>
      <c r="B35" s="261"/>
      <c r="C35" s="261"/>
      <c r="D35" s="261"/>
      <c r="E35" s="261"/>
      <c r="F35" s="262"/>
    </row>
    <row r="36" spans="1:6" ht="20.25" x14ac:dyDescent="0.3">
      <c r="A36" s="263" t="s">
        <v>1128</v>
      </c>
      <c r="B36" s="264"/>
      <c r="C36" s="264"/>
      <c r="D36" s="264"/>
      <c r="E36" s="264"/>
      <c r="F36" s="265"/>
    </row>
    <row r="37" spans="1:6" ht="16.5" thickBot="1" x14ac:dyDescent="0.3">
      <c r="A37" s="266"/>
      <c r="B37" s="267"/>
      <c r="C37" s="267"/>
      <c r="D37" s="267"/>
      <c r="E37" s="267"/>
      <c r="F37" s="268"/>
    </row>
    <row r="38" spans="1:6" x14ac:dyDescent="0.25">
      <c r="A38" s="116"/>
      <c r="B38" s="116"/>
      <c r="C38" s="116"/>
      <c r="D38" s="116"/>
      <c r="E38" s="116"/>
      <c r="F38" s="116"/>
    </row>
    <row r="39" spans="1:6" ht="15.75" thickBot="1" x14ac:dyDescent="0.3">
      <c r="A39" s="116"/>
      <c r="B39" s="116"/>
      <c r="C39" s="116"/>
      <c r="D39" s="116"/>
      <c r="E39" s="116"/>
      <c r="F39" s="116"/>
    </row>
    <row r="40" spans="1:6" ht="21" thickBot="1" x14ac:dyDescent="0.35">
      <c r="A40" s="280" t="s">
        <v>949</v>
      </c>
      <c r="B40" s="281"/>
      <c r="C40" s="281"/>
      <c r="D40" s="281"/>
      <c r="E40" s="281"/>
      <c r="F40" s="282"/>
    </row>
    <row r="41" spans="1:6" x14ac:dyDescent="0.25">
      <c r="A41" s="116"/>
      <c r="B41" s="116"/>
      <c r="C41" s="116"/>
      <c r="D41" s="116"/>
      <c r="E41" s="116"/>
      <c r="F41" s="116"/>
    </row>
    <row r="42" spans="1:6" x14ac:dyDescent="0.25">
      <c r="A42" s="116"/>
      <c r="B42" s="116"/>
      <c r="C42" s="116"/>
      <c r="D42" s="116"/>
      <c r="E42" s="116"/>
      <c r="F42" s="116"/>
    </row>
    <row r="43" spans="1:6" x14ac:dyDescent="0.25">
      <c r="A43" s="116"/>
      <c r="B43" s="116"/>
      <c r="C43" s="116"/>
      <c r="D43" s="116"/>
      <c r="E43" s="116"/>
      <c r="F43" s="116"/>
    </row>
    <row r="44" spans="1:6" x14ac:dyDescent="0.25">
      <c r="A44" s="116"/>
      <c r="B44" s="116"/>
      <c r="C44" s="116"/>
      <c r="D44" s="116"/>
      <c r="E44" s="116"/>
      <c r="F44" s="116"/>
    </row>
    <row r="45" spans="1:6" x14ac:dyDescent="0.25">
      <c r="A45" s="116"/>
      <c r="B45" s="116"/>
      <c r="C45" s="116"/>
      <c r="D45" s="116"/>
      <c r="E45" s="116"/>
      <c r="F45" s="116"/>
    </row>
    <row r="46" spans="1:6" x14ac:dyDescent="0.25">
      <c r="A46" s="116"/>
      <c r="B46" s="116"/>
      <c r="C46" s="116"/>
      <c r="D46" s="116"/>
      <c r="E46" s="116"/>
      <c r="F46" s="116"/>
    </row>
    <row r="47" spans="1:6" ht="19.5" thickBot="1" x14ac:dyDescent="0.35">
      <c r="A47" s="121"/>
      <c r="B47" s="121"/>
      <c r="C47" s="121"/>
      <c r="D47" s="121"/>
      <c r="E47" s="121"/>
      <c r="F47" s="121"/>
    </row>
    <row r="48" spans="1:6" ht="32.25" thickBot="1" x14ac:dyDescent="0.3">
      <c r="A48" s="122" t="s">
        <v>4</v>
      </c>
      <c r="B48" s="123" t="s">
        <v>5</v>
      </c>
      <c r="C48" s="124" t="s">
        <v>6</v>
      </c>
      <c r="D48" s="124" t="s">
        <v>7</v>
      </c>
      <c r="E48" s="124" t="s">
        <v>8</v>
      </c>
      <c r="F48" s="123" t="s">
        <v>9</v>
      </c>
    </row>
    <row r="49" spans="1:6" ht="15.75" customHeight="1" x14ac:dyDescent="0.25">
      <c r="A49" s="125">
        <v>1</v>
      </c>
      <c r="B49" s="199" t="s">
        <v>10</v>
      </c>
      <c r="C49" s="126"/>
      <c r="D49" s="127"/>
      <c r="E49" s="70"/>
      <c r="F49" s="71"/>
    </row>
    <row r="50" spans="1:6" ht="15" customHeight="1" x14ac:dyDescent="0.25">
      <c r="A50" s="128" t="s">
        <v>99</v>
      </c>
      <c r="B50" s="129" t="s">
        <v>10</v>
      </c>
      <c r="C50" s="130" t="s">
        <v>12</v>
      </c>
      <c r="D50" s="130">
        <v>1</v>
      </c>
      <c r="E50" s="9"/>
      <c r="F50" s="46">
        <f>E50*$D50</f>
        <v>0</v>
      </c>
    </row>
    <row r="51" spans="1:6" ht="15" customHeight="1" x14ac:dyDescent="0.25">
      <c r="A51" s="128" t="s">
        <v>384</v>
      </c>
      <c r="B51" s="129" t="s">
        <v>952</v>
      </c>
      <c r="C51" s="130" t="s">
        <v>12</v>
      </c>
      <c r="D51" s="130">
        <v>1</v>
      </c>
      <c r="E51" s="9"/>
      <c r="F51" s="46">
        <f>E51*$D51</f>
        <v>0</v>
      </c>
    </row>
    <row r="52" spans="1:6" ht="15.75" customHeight="1" x14ac:dyDescent="0.25">
      <c r="A52" s="131">
        <v>2</v>
      </c>
      <c r="B52" s="200" t="s">
        <v>13</v>
      </c>
      <c r="C52" s="132"/>
      <c r="D52" s="132"/>
      <c r="E52" s="61"/>
      <c r="F52" s="61"/>
    </row>
    <row r="53" spans="1:6" s="135" customFormat="1" ht="15" hidden="1" customHeight="1" x14ac:dyDescent="0.25">
      <c r="A53" s="128" t="s">
        <v>139</v>
      </c>
      <c r="B53" s="133" t="s">
        <v>953</v>
      </c>
      <c r="C53" s="134" t="s">
        <v>6</v>
      </c>
      <c r="D53" s="134"/>
      <c r="E53" s="46"/>
      <c r="F53" s="46">
        <f t="shared" ref="F53:F58" si="0">E53*$D53</f>
        <v>0</v>
      </c>
    </row>
    <row r="54" spans="1:6" ht="15" customHeight="1" x14ac:dyDescent="0.25">
      <c r="A54" s="128" t="s">
        <v>100</v>
      </c>
      <c r="B54" s="129" t="s">
        <v>954</v>
      </c>
      <c r="C54" s="130" t="s">
        <v>12</v>
      </c>
      <c r="D54" s="130">
        <v>1</v>
      </c>
      <c r="E54" s="9"/>
      <c r="F54" s="46">
        <f t="shared" si="0"/>
        <v>0</v>
      </c>
    </row>
    <row r="55" spans="1:6" ht="15" customHeight="1" x14ac:dyDescent="0.25">
      <c r="A55" s="128" t="s">
        <v>101</v>
      </c>
      <c r="B55" s="129" t="s">
        <v>955</v>
      </c>
      <c r="C55" s="130" t="s">
        <v>15</v>
      </c>
      <c r="D55" s="130">
        <v>20</v>
      </c>
      <c r="E55" s="10"/>
      <c r="F55" s="46">
        <f t="shared" si="0"/>
        <v>0</v>
      </c>
    </row>
    <row r="56" spans="1:6" ht="25.5" customHeight="1" x14ac:dyDescent="0.25">
      <c r="A56" s="128" t="s">
        <v>102</v>
      </c>
      <c r="B56" s="136" t="s">
        <v>956</v>
      </c>
      <c r="C56" s="130" t="s">
        <v>12</v>
      </c>
      <c r="D56" s="130">
        <v>1</v>
      </c>
      <c r="E56" s="10"/>
      <c r="F56" s="46">
        <f t="shared" si="0"/>
        <v>0</v>
      </c>
    </row>
    <row r="57" spans="1:6" ht="15" customHeight="1" x14ac:dyDescent="0.25">
      <c r="A57" s="128" t="s">
        <v>336</v>
      </c>
      <c r="B57" s="136" t="s">
        <v>957</v>
      </c>
      <c r="C57" s="130" t="s">
        <v>12</v>
      </c>
      <c r="D57" s="130">
        <v>1</v>
      </c>
      <c r="E57" s="10"/>
      <c r="F57" s="46">
        <f t="shared" si="0"/>
        <v>0</v>
      </c>
    </row>
    <row r="58" spans="1:6" ht="102" hidden="1" customHeight="1" x14ac:dyDescent="0.25">
      <c r="A58" s="128" t="s">
        <v>932</v>
      </c>
      <c r="B58" s="136" t="s">
        <v>335</v>
      </c>
      <c r="C58" s="130" t="s">
        <v>6</v>
      </c>
      <c r="D58" s="130"/>
      <c r="E58" s="10"/>
      <c r="F58" s="46">
        <f t="shared" si="0"/>
        <v>0</v>
      </c>
    </row>
    <row r="59" spans="1:6" s="116" customFormat="1" ht="12.75" customHeight="1" x14ac:dyDescent="0.2">
      <c r="A59" s="137"/>
      <c r="B59" s="138" t="s">
        <v>38</v>
      </c>
      <c r="C59" s="139"/>
      <c r="D59" s="139"/>
      <c r="E59" s="20"/>
      <c r="F59" s="21">
        <f>SUM(F50:F58)</f>
        <v>0</v>
      </c>
    </row>
    <row r="60" spans="1:6" ht="15.75" customHeight="1" x14ac:dyDescent="0.25">
      <c r="A60" s="131">
        <v>3</v>
      </c>
      <c r="B60" s="200" t="s">
        <v>98</v>
      </c>
      <c r="C60" s="132"/>
      <c r="D60" s="132"/>
      <c r="E60" s="61"/>
      <c r="F60" s="61"/>
    </row>
    <row r="61" spans="1:6" ht="15" customHeight="1" x14ac:dyDescent="0.25">
      <c r="A61" s="128" t="s">
        <v>140</v>
      </c>
      <c r="B61" s="7" t="s">
        <v>958</v>
      </c>
      <c r="C61" s="140" t="s">
        <v>6</v>
      </c>
      <c r="D61" s="130">
        <v>1</v>
      </c>
      <c r="E61" s="114"/>
      <c r="F61" s="46">
        <f t="shared" ref="F61:F86" si="1">E61*$D61</f>
        <v>0</v>
      </c>
    </row>
    <row r="62" spans="1:6" x14ac:dyDescent="0.25">
      <c r="A62" s="128" t="s">
        <v>141</v>
      </c>
      <c r="B62" s="129" t="s">
        <v>1103</v>
      </c>
      <c r="C62" s="140" t="s">
        <v>12</v>
      </c>
      <c r="D62" s="130">
        <v>1</v>
      </c>
      <c r="E62" s="114"/>
      <c r="F62" s="46">
        <f t="shared" si="1"/>
        <v>0</v>
      </c>
    </row>
    <row r="63" spans="1:6" ht="63.75" hidden="1" customHeight="1" x14ac:dyDescent="0.25">
      <c r="A63" s="128" t="s">
        <v>142</v>
      </c>
      <c r="B63" s="129" t="s">
        <v>574</v>
      </c>
      <c r="C63" s="140" t="s">
        <v>17</v>
      </c>
      <c r="D63" s="130"/>
      <c r="E63" s="114"/>
      <c r="F63" s="46">
        <f t="shared" si="1"/>
        <v>0</v>
      </c>
    </row>
    <row r="64" spans="1:6" ht="114.75" hidden="1" customHeight="1" x14ac:dyDescent="0.25">
      <c r="A64" s="128" t="s">
        <v>143</v>
      </c>
      <c r="B64" s="129" t="s">
        <v>575</v>
      </c>
      <c r="C64" s="140" t="s">
        <v>6</v>
      </c>
      <c r="D64" s="130"/>
      <c r="E64" s="114"/>
      <c r="F64" s="46">
        <f t="shared" si="1"/>
        <v>0</v>
      </c>
    </row>
    <row r="65" spans="1:221" ht="89.25" hidden="1" customHeight="1" x14ac:dyDescent="0.25">
      <c r="A65" s="128" t="s">
        <v>144</v>
      </c>
      <c r="B65" s="7" t="s">
        <v>701</v>
      </c>
      <c r="C65" s="140" t="s">
        <v>19</v>
      </c>
      <c r="D65" s="130"/>
      <c r="E65" s="114"/>
      <c r="F65" s="46">
        <f t="shared" si="1"/>
        <v>0</v>
      </c>
    </row>
    <row r="66" spans="1:221" ht="76.5" hidden="1" customHeight="1" x14ac:dyDescent="0.25">
      <c r="A66" s="128" t="s">
        <v>145</v>
      </c>
      <c r="B66" s="7" t="s">
        <v>1042</v>
      </c>
      <c r="C66" s="140" t="s">
        <v>19</v>
      </c>
      <c r="D66" s="130"/>
      <c r="E66" s="114"/>
      <c r="F66" s="46">
        <f t="shared" si="1"/>
        <v>0</v>
      </c>
    </row>
    <row r="67" spans="1:221" ht="15" customHeight="1" x14ac:dyDescent="0.25">
      <c r="A67" s="128" t="s">
        <v>146</v>
      </c>
      <c r="B67" s="129" t="s">
        <v>959</v>
      </c>
      <c r="C67" s="140" t="s">
        <v>20</v>
      </c>
      <c r="D67" s="130">
        <v>70</v>
      </c>
      <c r="E67" s="114"/>
      <c r="F67" s="46">
        <f t="shared" si="1"/>
        <v>0</v>
      </c>
    </row>
    <row r="68" spans="1:221" ht="76.5" hidden="1" customHeight="1" x14ac:dyDescent="0.25">
      <c r="A68" s="128" t="s">
        <v>147</v>
      </c>
      <c r="B68" s="129" t="s">
        <v>104</v>
      </c>
      <c r="C68" s="140" t="s">
        <v>6</v>
      </c>
      <c r="D68" s="130"/>
      <c r="E68" s="114"/>
      <c r="F68" s="46">
        <f t="shared" si="1"/>
        <v>0</v>
      </c>
    </row>
    <row r="69" spans="1:221" x14ac:dyDescent="0.25">
      <c r="A69" s="128" t="s">
        <v>148</v>
      </c>
      <c r="B69" s="129" t="s">
        <v>1104</v>
      </c>
      <c r="C69" s="140" t="s">
        <v>6</v>
      </c>
      <c r="D69" s="130">
        <v>8</v>
      </c>
      <c r="E69" s="114"/>
      <c r="F69" s="46">
        <f t="shared" si="1"/>
        <v>0</v>
      </c>
    </row>
    <row r="70" spans="1:221" x14ac:dyDescent="0.25">
      <c r="A70" s="128" t="s">
        <v>149</v>
      </c>
      <c r="B70" s="129" t="s">
        <v>1100</v>
      </c>
      <c r="C70" s="140" t="s">
        <v>20</v>
      </c>
      <c r="D70" s="130">
        <v>3</v>
      </c>
      <c r="E70" s="114"/>
      <c r="F70" s="46">
        <f t="shared" si="1"/>
        <v>0</v>
      </c>
    </row>
    <row r="71" spans="1:221" ht="89.25" hidden="1" customHeight="1" x14ac:dyDescent="0.25">
      <c r="A71" s="128" t="s">
        <v>150</v>
      </c>
      <c r="B71" s="7" t="s">
        <v>577</v>
      </c>
      <c r="C71" s="140" t="s">
        <v>17</v>
      </c>
      <c r="D71" s="130"/>
      <c r="E71" s="114"/>
      <c r="F71" s="46">
        <f t="shared" si="1"/>
        <v>0</v>
      </c>
    </row>
    <row r="72" spans="1:221" s="116" customFormat="1" ht="12.75" x14ac:dyDescent="0.2">
      <c r="A72" s="128" t="s">
        <v>151</v>
      </c>
      <c r="B72" s="7" t="s">
        <v>1105</v>
      </c>
      <c r="C72" s="130" t="s">
        <v>17</v>
      </c>
      <c r="D72" s="130">
        <v>150</v>
      </c>
      <c r="E72" s="12"/>
      <c r="F72" s="46">
        <f t="shared" si="1"/>
        <v>0</v>
      </c>
    </row>
    <row r="73" spans="1:221" s="116" customFormat="1" ht="63.75" hidden="1" customHeight="1" x14ac:dyDescent="0.2">
      <c r="A73" s="128" t="s">
        <v>152</v>
      </c>
      <c r="B73" s="129" t="s">
        <v>112</v>
      </c>
      <c r="C73" s="130" t="s">
        <v>19</v>
      </c>
      <c r="D73" s="130"/>
      <c r="E73" s="12"/>
      <c r="F73" s="46">
        <f t="shared" si="1"/>
        <v>0</v>
      </c>
    </row>
    <row r="74" spans="1:221" s="116" customFormat="1" ht="12.75" x14ac:dyDescent="0.2">
      <c r="A74" s="128" t="s">
        <v>153</v>
      </c>
      <c r="B74" s="129" t="s">
        <v>1106</v>
      </c>
      <c r="C74" s="130" t="s">
        <v>19</v>
      </c>
      <c r="D74" s="130">
        <v>12</v>
      </c>
      <c r="E74" s="9"/>
      <c r="F74" s="46">
        <f t="shared" si="1"/>
        <v>0</v>
      </c>
    </row>
    <row r="75" spans="1:221" s="116" customFormat="1" ht="89.25" hidden="1" customHeight="1" x14ac:dyDescent="0.2">
      <c r="A75" s="128" t="s">
        <v>154</v>
      </c>
      <c r="B75" s="129" t="s">
        <v>113</v>
      </c>
      <c r="C75" s="130" t="s">
        <v>17</v>
      </c>
      <c r="D75" s="130"/>
      <c r="E75" s="9"/>
      <c r="F75" s="46">
        <f t="shared" si="1"/>
        <v>0</v>
      </c>
    </row>
    <row r="76" spans="1:221" s="116" customFormat="1" ht="102" hidden="1" customHeight="1" x14ac:dyDescent="0.2">
      <c r="A76" s="128" t="s">
        <v>155</v>
      </c>
      <c r="B76" s="129" t="s">
        <v>114</v>
      </c>
      <c r="C76" s="130" t="s">
        <v>17</v>
      </c>
      <c r="D76" s="130"/>
      <c r="E76" s="9"/>
      <c r="F76" s="46">
        <f t="shared" si="1"/>
        <v>0</v>
      </c>
    </row>
    <row r="77" spans="1:221" ht="165.75" hidden="1" customHeight="1" x14ac:dyDescent="0.25">
      <c r="A77" s="128" t="s">
        <v>156</v>
      </c>
      <c r="B77" s="129" t="s">
        <v>29</v>
      </c>
      <c r="C77" s="130" t="s">
        <v>17</v>
      </c>
      <c r="D77" s="130"/>
      <c r="E77" s="9"/>
      <c r="F77" s="46">
        <f t="shared" si="1"/>
        <v>0</v>
      </c>
    </row>
    <row r="78" spans="1:221" x14ac:dyDescent="0.25">
      <c r="A78" s="128" t="s">
        <v>157</v>
      </c>
      <c r="B78" s="7" t="s">
        <v>1107</v>
      </c>
      <c r="C78" s="130" t="s">
        <v>17</v>
      </c>
      <c r="D78" s="130">
        <v>1103</v>
      </c>
      <c r="E78" s="9"/>
      <c r="F78" s="46">
        <f t="shared" si="1"/>
        <v>0</v>
      </c>
    </row>
    <row r="79" spans="1:221" s="116" customFormat="1" ht="12.75" x14ac:dyDescent="0.2">
      <c r="A79" s="128" t="s">
        <v>158</v>
      </c>
      <c r="B79" s="63" t="s">
        <v>1108</v>
      </c>
      <c r="C79" s="130" t="s">
        <v>17</v>
      </c>
      <c r="D79" s="130">
        <v>155</v>
      </c>
      <c r="E79" s="9"/>
      <c r="F79" s="46">
        <f t="shared" si="1"/>
        <v>0</v>
      </c>
    </row>
    <row r="80" spans="1:221" s="116" customFormat="1" ht="25.5" x14ac:dyDescent="0.25">
      <c r="A80" s="128" t="s">
        <v>159</v>
      </c>
      <c r="B80" s="141" t="s">
        <v>960</v>
      </c>
      <c r="C80" s="130" t="s">
        <v>20</v>
      </c>
      <c r="D80" s="130">
        <v>60</v>
      </c>
      <c r="E80" s="9"/>
      <c r="F80" s="46">
        <f t="shared" si="1"/>
        <v>0</v>
      </c>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c r="FE80" s="117"/>
      <c r="FF80" s="117"/>
      <c r="FG80" s="117"/>
      <c r="FH80" s="117"/>
      <c r="FI80" s="117"/>
      <c r="FJ80" s="117"/>
      <c r="FK80" s="117"/>
      <c r="FL80" s="117"/>
      <c r="FM80" s="117"/>
      <c r="FN80" s="117"/>
      <c r="FO80" s="117"/>
      <c r="FP80" s="117"/>
      <c r="FQ80" s="117"/>
      <c r="FR80" s="117"/>
      <c r="FS80" s="117"/>
      <c r="FT80" s="117"/>
      <c r="FU80" s="117"/>
      <c r="FV80" s="117"/>
      <c r="FW80" s="117"/>
      <c r="FX80" s="117"/>
      <c r="FY80" s="117"/>
      <c r="FZ80" s="117"/>
      <c r="GA80" s="117"/>
      <c r="GB80" s="117"/>
      <c r="GC80" s="117"/>
      <c r="GD80" s="117"/>
      <c r="GE80" s="117"/>
      <c r="GF80" s="117"/>
      <c r="GG80" s="117"/>
      <c r="GH80" s="117"/>
      <c r="GI80" s="117"/>
      <c r="GJ80" s="117"/>
      <c r="GK80" s="117"/>
      <c r="GL80" s="117"/>
      <c r="GM80" s="117"/>
      <c r="GN80" s="117"/>
      <c r="GO80" s="117"/>
      <c r="GP80" s="117"/>
      <c r="GQ80" s="117"/>
      <c r="GR80" s="117"/>
      <c r="GS80" s="117"/>
      <c r="GT80" s="117"/>
      <c r="GU80" s="117"/>
      <c r="GV80" s="117"/>
      <c r="GW80" s="117"/>
      <c r="GX80" s="117"/>
      <c r="GY80" s="117"/>
      <c r="GZ80" s="117"/>
      <c r="HA80" s="117"/>
      <c r="HB80" s="117"/>
      <c r="HC80" s="117"/>
      <c r="HD80" s="117"/>
      <c r="HE80" s="117"/>
      <c r="HF80" s="117"/>
      <c r="HG80" s="117"/>
      <c r="HH80" s="117"/>
      <c r="HI80" s="117"/>
      <c r="HJ80" s="117"/>
      <c r="HK80" s="117"/>
      <c r="HL80" s="117"/>
      <c r="HM80" s="117"/>
    </row>
    <row r="81" spans="1:221" s="116" customFormat="1" x14ac:dyDescent="0.25">
      <c r="A81" s="128" t="s">
        <v>160</v>
      </c>
      <c r="B81" s="141" t="s">
        <v>1109</v>
      </c>
      <c r="C81" s="130" t="s">
        <v>20</v>
      </c>
      <c r="D81" s="130">
        <v>20</v>
      </c>
      <c r="E81" s="9"/>
      <c r="F81" s="46">
        <f t="shared" si="1"/>
        <v>0</v>
      </c>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c r="FE81" s="117"/>
      <c r="FF81" s="117"/>
      <c r="FG81" s="117"/>
      <c r="FH81" s="117"/>
      <c r="FI81" s="117"/>
      <c r="FJ81" s="117"/>
      <c r="FK81" s="117"/>
      <c r="FL81" s="117"/>
      <c r="FM81" s="117"/>
      <c r="FN81" s="117"/>
      <c r="FO81" s="117"/>
      <c r="FP81" s="117"/>
      <c r="FQ81" s="117"/>
      <c r="FR81" s="117"/>
      <c r="FS81" s="117"/>
      <c r="FT81" s="117"/>
      <c r="FU81" s="117"/>
      <c r="FV81" s="117"/>
      <c r="FW81" s="117"/>
      <c r="FX81" s="117"/>
      <c r="FY81" s="117"/>
      <c r="FZ81" s="117"/>
      <c r="GA81" s="117"/>
      <c r="GB81" s="117"/>
      <c r="GC81" s="117"/>
      <c r="GD81" s="117"/>
      <c r="GE81" s="117"/>
      <c r="GF81" s="117"/>
      <c r="GG81" s="117"/>
      <c r="GH81" s="117"/>
      <c r="GI81" s="117"/>
      <c r="GJ81" s="117"/>
      <c r="GK81" s="117"/>
      <c r="GL81" s="117"/>
      <c r="GM81" s="117"/>
      <c r="GN81" s="117"/>
      <c r="GO81" s="117"/>
      <c r="GP81" s="117"/>
      <c r="GQ81" s="117"/>
      <c r="GR81" s="117"/>
      <c r="GS81" s="117"/>
      <c r="GT81" s="117"/>
      <c r="GU81" s="117"/>
      <c r="GV81" s="117"/>
      <c r="GW81" s="117"/>
      <c r="GX81" s="117"/>
      <c r="GY81" s="117"/>
      <c r="GZ81" s="117"/>
      <c r="HA81" s="117"/>
      <c r="HB81" s="117"/>
      <c r="HC81" s="117"/>
      <c r="HD81" s="117"/>
      <c r="HE81" s="117"/>
      <c r="HF81" s="117"/>
      <c r="HG81" s="117"/>
      <c r="HH81" s="117"/>
      <c r="HI81" s="117"/>
      <c r="HJ81" s="117"/>
      <c r="HK81" s="117"/>
      <c r="HL81" s="117"/>
      <c r="HM81" s="117"/>
    </row>
    <row r="82" spans="1:221" s="116" customFormat="1" ht="12.75" x14ac:dyDescent="0.2">
      <c r="A82" s="128" t="s">
        <v>161</v>
      </c>
      <c r="B82" s="129" t="s">
        <v>713</v>
      </c>
      <c r="C82" s="130" t="s">
        <v>20</v>
      </c>
      <c r="D82" s="130">
        <v>205</v>
      </c>
      <c r="E82" s="9"/>
      <c r="F82" s="46">
        <f t="shared" si="1"/>
        <v>0</v>
      </c>
    </row>
    <row r="83" spans="1:221" s="116" customFormat="1" ht="12.75" x14ac:dyDescent="0.2">
      <c r="A83" s="128" t="s">
        <v>165</v>
      </c>
      <c r="B83" s="129" t="s">
        <v>961</v>
      </c>
      <c r="C83" s="130" t="s">
        <v>20</v>
      </c>
      <c r="D83" s="130">
        <v>205</v>
      </c>
      <c r="E83" s="9"/>
      <c r="F83" s="46">
        <f t="shared" si="1"/>
        <v>0</v>
      </c>
    </row>
    <row r="84" spans="1:221" s="116" customFormat="1" ht="102" hidden="1" x14ac:dyDescent="0.2">
      <c r="A84" s="128" t="s">
        <v>199</v>
      </c>
      <c r="B84" s="129" t="s">
        <v>579</v>
      </c>
      <c r="C84" s="130" t="s">
        <v>20</v>
      </c>
      <c r="D84" s="130"/>
      <c r="E84" s="9"/>
      <c r="F84" s="46">
        <f t="shared" si="1"/>
        <v>0</v>
      </c>
    </row>
    <row r="85" spans="1:221" s="116" customFormat="1" ht="114.75" hidden="1" x14ac:dyDescent="0.2">
      <c r="A85" s="128" t="s">
        <v>202</v>
      </c>
      <c r="B85" s="129" t="s">
        <v>337</v>
      </c>
      <c r="C85" s="130"/>
      <c r="D85" s="130"/>
      <c r="E85" s="9"/>
      <c r="F85" s="46">
        <f t="shared" si="1"/>
        <v>0</v>
      </c>
    </row>
    <row r="86" spans="1:221" s="116" customFormat="1" ht="12.75" x14ac:dyDescent="0.2">
      <c r="A86" s="128" t="s">
        <v>203</v>
      </c>
      <c r="B86" s="7" t="s">
        <v>1101</v>
      </c>
      <c r="C86" s="130" t="s">
        <v>17</v>
      </c>
      <c r="D86" s="130">
        <v>1840</v>
      </c>
      <c r="E86" s="9"/>
      <c r="F86" s="46">
        <f t="shared" si="1"/>
        <v>0</v>
      </c>
    </row>
    <row r="87" spans="1:221" s="116" customFormat="1" ht="12.75" x14ac:dyDescent="0.2">
      <c r="A87" s="137"/>
      <c r="B87" s="138" t="s">
        <v>38</v>
      </c>
      <c r="C87" s="139"/>
      <c r="D87" s="139"/>
      <c r="E87" s="20"/>
      <c r="F87" s="21">
        <f>SUM(F61:F86)</f>
        <v>0</v>
      </c>
    </row>
    <row r="88" spans="1:221" s="116" customFormat="1" ht="12.75" x14ac:dyDescent="0.2">
      <c r="A88" s="131">
        <v>4</v>
      </c>
      <c r="B88" s="142" t="s">
        <v>204</v>
      </c>
      <c r="C88" s="132"/>
      <c r="D88" s="132"/>
      <c r="E88" s="61"/>
      <c r="F88" s="61"/>
    </row>
    <row r="89" spans="1:221" s="116" customFormat="1" ht="25.5" hidden="1" x14ac:dyDescent="0.2">
      <c r="A89" s="128" t="s">
        <v>162</v>
      </c>
      <c r="B89" s="129" t="s">
        <v>169</v>
      </c>
      <c r="C89" s="130" t="s">
        <v>22</v>
      </c>
      <c r="D89" s="130"/>
      <c r="E89" s="9"/>
      <c r="F89" s="46">
        <f t="shared" ref="F89:F102" si="2">E89*$D89</f>
        <v>0</v>
      </c>
    </row>
    <row r="90" spans="1:221" s="116" customFormat="1" ht="25.5" hidden="1" x14ac:dyDescent="0.2">
      <c r="A90" s="128" t="s">
        <v>163</v>
      </c>
      <c r="B90" s="129" t="s">
        <v>168</v>
      </c>
      <c r="C90" s="130" t="s">
        <v>22</v>
      </c>
      <c r="D90" s="130"/>
      <c r="E90" s="9"/>
      <c r="F90" s="46">
        <f t="shared" si="2"/>
        <v>0</v>
      </c>
    </row>
    <row r="91" spans="1:221" s="116" customFormat="1" ht="25.5" x14ac:dyDescent="0.2">
      <c r="A91" s="128" t="s">
        <v>164</v>
      </c>
      <c r="B91" s="129" t="s">
        <v>21</v>
      </c>
      <c r="C91" s="130" t="s">
        <v>22</v>
      </c>
      <c r="D91" s="130">
        <v>220</v>
      </c>
      <c r="E91" s="9"/>
      <c r="F91" s="46">
        <f t="shared" si="2"/>
        <v>0</v>
      </c>
    </row>
    <row r="92" spans="1:221" s="116" customFormat="1" ht="25.5" hidden="1" x14ac:dyDescent="0.2">
      <c r="A92" s="128" t="s">
        <v>170</v>
      </c>
      <c r="B92" s="129" t="s">
        <v>23</v>
      </c>
      <c r="C92" s="130" t="s">
        <v>22</v>
      </c>
      <c r="D92" s="247"/>
      <c r="E92" s="9"/>
      <c r="F92" s="46">
        <f t="shared" si="2"/>
        <v>0</v>
      </c>
    </row>
    <row r="93" spans="1:221" s="116" customFormat="1" ht="25.5" x14ac:dyDescent="0.2">
      <c r="A93" s="128" t="s">
        <v>171</v>
      </c>
      <c r="B93" s="129" t="s">
        <v>31</v>
      </c>
      <c r="C93" s="130" t="s">
        <v>22</v>
      </c>
      <c r="D93" s="130">
        <v>150</v>
      </c>
      <c r="E93" s="9"/>
      <c r="F93" s="46">
        <f t="shared" si="2"/>
        <v>0</v>
      </c>
    </row>
    <row r="94" spans="1:221" s="116" customFormat="1" ht="25.5" hidden="1" customHeight="1" x14ac:dyDescent="0.2">
      <c r="A94" s="128" t="s">
        <v>172</v>
      </c>
      <c r="B94" s="129" t="s">
        <v>167</v>
      </c>
      <c r="C94" s="130" t="s">
        <v>22</v>
      </c>
      <c r="D94" s="130"/>
      <c r="E94" s="9"/>
      <c r="F94" s="46">
        <f t="shared" si="2"/>
        <v>0</v>
      </c>
    </row>
    <row r="95" spans="1:221" s="116" customFormat="1" ht="76.5" hidden="1" customHeight="1" x14ac:dyDescent="0.2">
      <c r="A95" s="128" t="s">
        <v>415</v>
      </c>
      <c r="B95" s="129" t="s">
        <v>380</v>
      </c>
      <c r="C95" s="130" t="s">
        <v>20</v>
      </c>
      <c r="D95" s="130"/>
      <c r="E95" s="9"/>
      <c r="F95" s="46">
        <f t="shared" si="2"/>
        <v>0</v>
      </c>
    </row>
    <row r="96" spans="1:221" s="116" customFormat="1" ht="25.5" hidden="1" customHeight="1" x14ac:dyDescent="0.2">
      <c r="A96" s="128" t="s">
        <v>416</v>
      </c>
      <c r="B96" s="129" t="s">
        <v>1043</v>
      </c>
      <c r="C96" s="130" t="s">
        <v>17</v>
      </c>
      <c r="D96" s="130"/>
      <c r="E96" s="9"/>
      <c r="F96" s="46">
        <f t="shared" si="2"/>
        <v>0</v>
      </c>
    </row>
    <row r="97" spans="1:6" s="116" customFormat="1" ht="25.5" hidden="1" customHeight="1" x14ac:dyDescent="0.2">
      <c r="A97" s="128" t="s">
        <v>550</v>
      </c>
      <c r="B97" s="129" t="s">
        <v>583</v>
      </c>
      <c r="C97" s="130" t="s">
        <v>22</v>
      </c>
      <c r="D97" s="130"/>
      <c r="E97" s="9"/>
      <c r="F97" s="46">
        <f t="shared" si="2"/>
        <v>0</v>
      </c>
    </row>
    <row r="98" spans="1:6" s="116" customFormat="1" ht="25.5" customHeight="1" x14ac:dyDescent="0.2">
      <c r="A98" s="128" t="s">
        <v>852</v>
      </c>
      <c r="B98" s="129" t="s">
        <v>545</v>
      </c>
      <c r="C98" s="130"/>
      <c r="D98" s="130"/>
      <c r="E98" s="9"/>
      <c r="F98" s="46">
        <f t="shared" si="2"/>
        <v>0</v>
      </c>
    </row>
    <row r="99" spans="1:6" s="116" customFormat="1" ht="12.75" customHeight="1" x14ac:dyDescent="0.2">
      <c r="A99" s="143" t="s">
        <v>853</v>
      </c>
      <c r="B99" s="144" t="s">
        <v>546</v>
      </c>
      <c r="C99" s="130" t="s">
        <v>17</v>
      </c>
      <c r="D99" s="130">
        <v>750</v>
      </c>
      <c r="E99" s="9"/>
      <c r="F99" s="46">
        <f t="shared" si="2"/>
        <v>0</v>
      </c>
    </row>
    <row r="100" spans="1:6" s="116" customFormat="1" ht="12.75" hidden="1" customHeight="1" x14ac:dyDescent="0.2">
      <c r="A100" s="143" t="s">
        <v>854</v>
      </c>
      <c r="B100" s="144" t="s">
        <v>547</v>
      </c>
      <c r="C100" s="130" t="s">
        <v>17</v>
      </c>
      <c r="D100" s="130"/>
      <c r="E100" s="9"/>
      <c r="F100" s="46">
        <f t="shared" si="2"/>
        <v>0</v>
      </c>
    </row>
    <row r="101" spans="1:6" s="116" customFormat="1" ht="12.75" hidden="1" customHeight="1" x14ac:dyDescent="0.2">
      <c r="A101" s="143" t="s">
        <v>855</v>
      </c>
      <c r="B101" s="144" t="s">
        <v>548</v>
      </c>
      <c r="C101" s="130" t="s">
        <v>17</v>
      </c>
      <c r="D101" s="130"/>
      <c r="E101" s="9"/>
      <c r="F101" s="46">
        <f t="shared" si="2"/>
        <v>0</v>
      </c>
    </row>
    <row r="102" spans="1:6" s="116" customFormat="1" ht="12.75" hidden="1" customHeight="1" x14ac:dyDescent="0.2">
      <c r="A102" s="143" t="s">
        <v>856</v>
      </c>
      <c r="B102" s="144" t="s">
        <v>549</v>
      </c>
      <c r="C102" s="130" t="s">
        <v>17</v>
      </c>
      <c r="D102" s="130"/>
      <c r="E102" s="9"/>
      <c r="F102" s="46">
        <f t="shared" si="2"/>
        <v>0</v>
      </c>
    </row>
    <row r="103" spans="1:6" s="116" customFormat="1" ht="12.75" customHeight="1" x14ac:dyDescent="0.2">
      <c r="A103" s="137"/>
      <c r="B103" s="138" t="s">
        <v>38</v>
      </c>
      <c r="C103" s="139"/>
      <c r="D103" s="139"/>
      <c r="E103" s="20"/>
      <c r="F103" s="21">
        <f>SUM(F89:F102)</f>
        <v>0</v>
      </c>
    </row>
    <row r="104" spans="1:6" s="116" customFormat="1" ht="12.75" customHeight="1" x14ac:dyDescent="0.2">
      <c r="A104" s="131">
        <v>5</v>
      </c>
      <c r="B104" s="145" t="s">
        <v>25</v>
      </c>
      <c r="C104" s="132"/>
      <c r="D104" s="132"/>
      <c r="E104" s="61"/>
      <c r="F104" s="61"/>
    </row>
    <row r="105" spans="1:6" s="116" customFormat="1" ht="12.75" customHeight="1" x14ac:dyDescent="0.2">
      <c r="A105" s="128" t="s">
        <v>173</v>
      </c>
      <c r="B105" s="129" t="s">
        <v>962</v>
      </c>
      <c r="C105" s="130"/>
      <c r="D105" s="130"/>
      <c r="E105" s="9"/>
      <c r="F105" s="46"/>
    </row>
    <row r="106" spans="1:6" s="116" customFormat="1" ht="12.75" customHeight="1" x14ac:dyDescent="0.2">
      <c r="A106" s="143" t="s">
        <v>174</v>
      </c>
      <c r="B106" s="146" t="s">
        <v>469</v>
      </c>
      <c r="C106" s="130"/>
      <c r="D106" s="130"/>
      <c r="E106" s="9"/>
      <c r="F106" s="46"/>
    </row>
    <row r="107" spans="1:6" s="116" customFormat="1" ht="12.75" hidden="1" customHeight="1" x14ac:dyDescent="0.2">
      <c r="A107" s="143" t="s">
        <v>417</v>
      </c>
      <c r="B107" s="144" t="s">
        <v>418</v>
      </c>
      <c r="C107" s="130" t="s">
        <v>19</v>
      </c>
      <c r="D107" s="130"/>
      <c r="E107" s="9"/>
      <c r="F107" s="46">
        <f t="shared" ref="F107:F155" si="3">E107*$D107</f>
        <v>0</v>
      </c>
    </row>
    <row r="108" spans="1:6" s="116" customFormat="1" ht="12.75" hidden="1" customHeight="1" x14ac:dyDescent="0.2">
      <c r="A108" s="143" t="s">
        <v>434</v>
      </c>
      <c r="B108" s="144" t="s">
        <v>422</v>
      </c>
      <c r="C108" s="130" t="s">
        <v>19</v>
      </c>
      <c r="D108" s="130"/>
      <c r="E108" s="9"/>
      <c r="F108" s="46">
        <f t="shared" si="3"/>
        <v>0</v>
      </c>
    </row>
    <row r="109" spans="1:6" s="116" customFormat="1" ht="12.75" hidden="1" customHeight="1" x14ac:dyDescent="0.2">
      <c r="A109" s="143" t="s">
        <v>435</v>
      </c>
      <c r="B109" s="144" t="s">
        <v>419</v>
      </c>
      <c r="C109" s="130" t="s">
        <v>19</v>
      </c>
      <c r="D109" s="130"/>
      <c r="E109" s="9"/>
      <c r="F109" s="46">
        <f t="shared" si="3"/>
        <v>0</v>
      </c>
    </row>
    <row r="110" spans="1:6" s="116" customFormat="1" ht="12.75" customHeight="1" x14ac:dyDescent="0.2">
      <c r="A110" s="143" t="s">
        <v>436</v>
      </c>
      <c r="B110" s="144" t="s">
        <v>420</v>
      </c>
      <c r="C110" s="130" t="s">
        <v>19</v>
      </c>
      <c r="D110" s="130">
        <v>130</v>
      </c>
      <c r="E110" s="9"/>
      <c r="F110" s="46">
        <f t="shared" si="3"/>
        <v>0</v>
      </c>
    </row>
    <row r="111" spans="1:6" s="116" customFormat="1" ht="12.75" hidden="1" customHeight="1" x14ac:dyDescent="0.2">
      <c r="A111" s="143" t="s">
        <v>437</v>
      </c>
      <c r="B111" s="144" t="s">
        <v>424</v>
      </c>
      <c r="C111" s="130" t="s">
        <v>19</v>
      </c>
      <c r="D111" s="130"/>
      <c r="E111" s="9"/>
      <c r="F111" s="46">
        <f t="shared" si="3"/>
        <v>0</v>
      </c>
    </row>
    <row r="112" spans="1:6" s="116" customFormat="1" ht="12.75" hidden="1" customHeight="1" x14ac:dyDescent="0.2">
      <c r="A112" s="143" t="s">
        <v>438</v>
      </c>
      <c r="B112" s="144" t="s">
        <v>471</v>
      </c>
      <c r="C112" s="130" t="s">
        <v>19</v>
      </c>
      <c r="D112" s="130"/>
      <c r="E112" s="9"/>
      <c r="F112" s="46">
        <f t="shared" si="3"/>
        <v>0</v>
      </c>
    </row>
    <row r="113" spans="1:6" s="116" customFormat="1" ht="12.75" hidden="1" customHeight="1" x14ac:dyDescent="0.2">
      <c r="A113" s="143" t="s">
        <v>439</v>
      </c>
      <c r="B113" s="144" t="s">
        <v>423</v>
      </c>
      <c r="C113" s="130" t="s">
        <v>19</v>
      </c>
      <c r="D113" s="130"/>
      <c r="E113" s="9"/>
      <c r="F113" s="46">
        <f t="shared" si="3"/>
        <v>0</v>
      </c>
    </row>
    <row r="114" spans="1:6" s="116" customFormat="1" ht="12.75" hidden="1" customHeight="1" x14ac:dyDescent="0.2">
      <c r="A114" s="143" t="s">
        <v>440</v>
      </c>
      <c r="B114" s="144" t="s">
        <v>421</v>
      </c>
      <c r="C114" s="130" t="s">
        <v>19</v>
      </c>
      <c r="D114" s="130"/>
      <c r="E114" s="9"/>
      <c r="F114" s="46">
        <f t="shared" si="3"/>
        <v>0</v>
      </c>
    </row>
    <row r="115" spans="1:6" s="116" customFormat="1" ht="12.75" hidden="1" customHeight="1" x14ac:dyDescent="0.2">
      <c r="A115" s="143" t="s">
        <v>441</v>
      </c>
      <c r="B115" s="144" t="s">
        <v>425</v>
      </c>
      <c r="C115" s="130" t="s">
        <v>19</v>
      </c>
      <c r="D115" s="130">
        <v>0</v>
      </c>
      <c r="E115" s="9"/>
      <c r="F115" s="46">
        <f t="shared" si="3"/>
        <v>0</v>
      </c>
    </row>
    <row r="116" spans="1:6" s="116" customFormat="1" ht="12.75" hidden="1" customHeight="1" x14ac:dyDescent="0.2">
      <c r="A116" s="143" t="s">
        <v>442</v>
      </c>
      <c r="B116" s="144" t="s">
        <v>428</v>
      </c>
      <c r="C116" s="130" t="s">
        <v>19</v>
      </c>
      <c r="D116" s="130"/>
      <c r="E116" s="9"/>
      <c r="F116" s="46">
        <f t="shared" si="3"/>
        <v>0</v>
      </c>
    </row>
    <row r="117" spans="1:6" s="116" customFormat="1" ht="12.75" hidden="1" customHeight="1" x14ac:dyDescent="0.2">
      <c r="A117" s="143" t="s">
        <v>443</v>
      </c>
      <c r="B117" s="144" t="s">
        <v>426</v>
      </c>
      <c r="C117" s="130" t="s">
        <v>19</v>
      </c>
      <c r="D117" s="130"/>
      <c r="E117" s="9"/>
      <c r="F117" s="46">
        <f t="shared" si="3"/>
        <v>0</v>
      </c>
    </row>
    <row r="118" spans="1:6" s="116" customFormat="1" ht="12.75" hidden="1" customHeight="1" x14ac:dyDescent="0.2">
      <c r="A118" s="143" t="s">
        <v>444</v>
      </c>
      <c r="B118" s="144" t="s">
        <v>427</v>
      </c>
      <c r="C118" s="130" t="s">
        <v>19</v>
      </c>
      <c r="D118" s="130"/>
      <c r="E118" s="9"/>
      <c r="F118" s="46">
        <f t="shared" si="3"/>
        <v>0</v>
      </c>
    </row>
    <row r="119" spans="1:6" s="116" customFormat="1" ht="12.75" hidden="1" customHeight="1" x14ac:dyDescent="0.2">
      <c r="A119" s="143" t="s">
        <v>445</v>
      </c>
      <c r="B119" s="144" t="s">
        <v>472</v>
      </c>
      <c r="C119" s="130" t="s">
        <v>19</v>
      </c>
      <c r="D119" s="130"/>
      <c r="E119" s="9"/>
      <c r="F119" s="46">
        <f t="shared" si="3"/>
        <v>0</v>
      </c>
    </row>
    <row r="120" spans="1:6" s="116" customFormat="1" ht="12.75" hidden="1" customHeight="1" x14ac:dyDescent="0.2">
      <c r="A120" s="143" t="s">
        <v>446</v>
      </c>
      <c r="B120" s="144" t="s">
        <v>473</v>
      </c>
      <c r="C120" s="130" t="s">
        <v>19</v>
      </c>
      <c r="D120" s="130"/>
      <c r="E120" s="9"/>
      <c r="F120" s="46">
        <f t="shared" si="3"/>
        <v>0</v>
      </c>
    </row>
    <row r="121" spans="1:6" s="116" customFormat="1" ht="12.75" hidden="1" customHeight="1" x14ac:dyDescent="0.2">
      <c r="A121" s="143" t="s">
        <v>447</v>
      </c>
      <c r="B121" s="144" t="s">
        <v>27</v>
      </c>
      <c r="C121" s="130" t="s">
        <v>19</v>
      </c>
      <c r="D121" s="130"/>
      <c r="E121" s="9"/>
      <c r="F121" s="46">
        <f t="shared" si="3"/>
        <v>0</v>
      </c>
    </row>
    <row r="122" spans="1:6" s="116" customFormat="1" ht="12.75" hidden="1" customHeight="1" x14ac:dyDescent="0.2">
      <c r="A122" s="143" t="s">
        <v>448</v>
      </c>
      <c r="B122" s="144" t="s">
        <v>429</v>
      </c>
      <c r="C122" s="130" t="s">
        <v>19</v>
      </c>
      <c r="D122" s="130"/>
      <c r="E122" s="9"/>
      <c r="F122" s="46">
        <f t="shared" si="3"/>
        <v>0</v>
      </c>
    </row>
    <row r="123" spans="1:6" s="116" customFormat="1" ht="12.75" hidden="1" customHeight="1" x14ac:dyDescent="0.2">
      <c r="A123" s="143" t="s">
        <v>449</v>
      </c>
      <c r="B123" s="144" t="s">
        <v>430</v>
      </c>
      <c r="C123" s="130" t="s">
        <v>19</v>
      </c>
      <c r="D123" s="130"/>
      <c r="E123" s="9"/>
      <c r="F123" s="46">
        <f t="shared" si="3"/>
        <v>0</v>
      </c>
    </row>
    <row r="124" spans="1:6" s="116" customFormat="1" ht="12.75" customHeight="1" x14ac:dyDescent="0.2">
      <c r="A124" s="143" t="s">
        <v>450</v>
      </c>
      <c r="B124" s="144" t="s">
        <v>431</v>
      </c>
      <c r="C124" s="130" t="s">
        <v>19</v>
      </c>
      <c r="D124" s="130">
        <v>75</v>
      </c>
      <c r="E124" s="9"/>
      <c r="F124" s="46">
        <f t="shared" si="3"/>
        <v>0</v>
      </c>
    </row>
    <row r="125" spans="1:6" s="116" customFormat="1" ht="12.75" hidden="1" customHeight="1" x14ac:dyDescent="0.2">
      <c r="A125" s="143" t="s">
        <v>714</v>
      </c>
      <c r="B125" s="144" t="s">
        <v>432</v>
      </c>
      <c r="C125" s="130" t="s">
        <v>19</v>
      </c>
      <c r="D125" s="130"/>
      <c r="E125" s="9"/>
      <c r="F125" s="46">
        <f t="shared" si="3"/>
        <v>0</v>
      </c>
    </row>
    <row r="126" spans="1:6" s="116" customFormat="1" ht="12.75" hidden="1" customHeight="1" x14ac:dyDescent="0.2">
      <c r="A126" s="143" t="s">
        <v>715</v>
      </c>
      <c r="B126" s="144" t="s">
        <v>433</v>
      </c>
      <c r="C126" s="130" t="s">
        <v>19</v>
      </c>
      <c r="D126" s="130"/>
      <c r="E126" s="9"/>
      <c r="F126" s="46">
        <f t="shared" si="3"/>
        <v>0</v>
      </c>
    </row>
    <row r="127" spans="1:6" s="116" customFormat="1" ht="12.75" hidden="1" customHeight="1" x14ac:dyDescent="0.2">
      <c r="A127" s="143" t="s">
        <v>205</v>
      </c>
      <c r="B127" s="146" t="s">
        <v>470</v>
      </c>
      <c r="C127" s="130"/>
      <c r="D127" s="130"/>
      <c r="E127" s="9"/>
      <c r="F127" s="46">
        <f t="shared" si="3"/>
        <v>0</v>
      </c>
    </row>
    <row r="128" spans="1:6" s="116" customFormat="1" ht="12.75" hidden="1" customHeight="1" x14ac:dyDescent="0.2">
      <c r="A128" s="143" t="s">
        <v>451</v>
      </c>
      <c r="B128" s="144" t="s">
        <v>418</v>
      </c>
      <c r="C128" s="130" t="s">
        <v>19</v>
      </c>
      <c r="D128" s="130"/>
      <c r="E128" s="9"/>
      <c r="F128" s="46">
        <f t="shared" si="3"/>
        <v>0</v>
      </c>
    </row>
    <row r="129" spans="1:6" s="116" customFormat="1" ht="12.75" hidden="1" customHeight="1" x14ac:dyDescent="0.2">
      <c r="A129" s="143" t="s">
        <v>452</v>
      </c>
      <c r="B129" s="144" t="s">
        <v>422</v>
      </c>
      <c r="C129" s="130" t="s">
        <v>19</v>
      </c>
      <c r="D129" s="130"/>
      <c r="E129" s="9"/>
      <c r="F129" s="46">
        <f t="shared" si="3"/>
        <v>0</v>
      </c>
    </row>
    <row r="130" spans="1:6" s="116" customFormat="1" ht="12.75" hidden="1" customHeight="1" x14ac:dyDescent="0.2">
      <c r="A130" s="143" t="s">
        <v>453</v>
      </c>
      <c r="B130" s="144" t="s">
        <v>419</v>
      </c>
      <c r="C130" s="130" t="s">
        <v>19</v>
      </c>
      <c r="D130" s="130"/>
      <c r="E130" s="9"/>
      <c r="F130" s="46">
        <f t="shared" si="3"/>
        <v>0</v>
      </c>
    </row>
    <row r="131" spans="1:6" s="116" customFormat="1" ht="12.75" hidden="1" customHeight="1" x14ac:dyDescent="0.2">
      <c r="A131" s="143" t="s">
        <v>454</v>
      </c>
      <c r="B131" s="144" t="s">
        <v>420</v>
      </c>
      <c r="C131" s="130" t="s">
        <v>19</v>
      </c>
      <c r="D131" s="130"/>
      <c r="E131" s="9"/>
      <c r="F131" s="46">
        <f t="shared" si="3"/>
        <v>0</v>
      </c>
    </row>
    <row r="132" spans="1:6" s="116" customFormat="1" ht="12.75" hidden="1" customHeight="1" x14ac:dyDescent="0.2">
      <c r="A132" s="143" t="s">
        <v>455</v>
      </c>
      <c r="B132" s="144" t="s">
        <v>424</v>
      </c>
      <c r="C132" s="130" t="s">
        <v>19</v>
      </c>
      <c r="D132" s="130"/>
      <c r="E132" s="9"/>
      <c r="F132" s="46">
        <f t="shared" si="3"/>
        <v>0</v>
      </c>
    </row>
    <row r="133" spans="1:6" s="116" customFormat="1" ht="12.75" hidden="1" customHeight="1" x14ac:dyDescent="0.2">
      <c r="A133" s="143" t="s">
        <v>456</v>
      </c>
      <c r="B133" s="144" t="s">
        <v>471</v>
      </c>
      <c r="C133" s="130" t="s">
        <v>19</v>
      </c>
      <c r="D133" s="130"/>
      <c r="E133" s="9"/>
      <c r="F133" s="46">
        <f t="shared" si="3"/>
        <v>0</v>
      </c>
    </row>
    <row r="134" spans="1:6" s="116" customFormat="1" ht="12.75" hidden="1" customHeight="1" x14ac:dyDescent="0.2">
      <c r="A134" s="143" t="s">
        <v>457</v>
      </c>
      <c r="B134" s="144" t="s">
        <v>423</v>
      </c>
      <c r="C134" s="130" t="s">
        <v>19</v>
      </c>
      <c r="D134" s="130"/>
      <c r="E134" s="9"/>
      <c r="F134" s="46">
        <f t="shared" si="3"/>
        <v>0</v>
      </c>
    </row>
    <row r="135" spans="1:6" s="116" customFormat="1" ht="12.75" hidden="1" customHeight="1" x14ac:dyDescent="0.2">
      <c r="A135" s="143" t="s">
        <v>458</v>
      </c>
      <c r="B135" s="144" t="s">
        <v>421</v>
      </c>
      <c r="C135" s="130" t="s">
        <v>19</v>
      </c>
      <c r="D135" s="130"/>
      <c r="E135" s="9"/>
      <c r="F135" s="46">
        <f t="shared" si="3"/>
        <v>0</v>
      </c>
    </row>
    <row r="136" spans="1:6" s="116" customFormat="1" ht="12.75" hidden="1" customHeight="1" x14ac:dyDescent="0.2">
      <c r="A136" s="143" t="s">
        <v>459</v>
      </c>
      <c r="B136" s="144" t="s">
        <v>425</v>
      </c>
      <c r="C136" s="130" t="s">
        <v>19</v>
      </c>
      <c r="D136" s="130"/>
      <c r="E136" s="9"/>
      <c r="F136" s="46">
        <f t="shared" si="3"/>
        <v>0</v>
      </c>
    </row>
    <row r="137" spans="1:6" s="116" customFormat="1" ht="12.75" hidden="1" customHeight="1" x14ac:dyDescent="0.2">
      <c r="A137" s="143" t="s">
        <v>460</v>
      </c>
      <c r="B137" s="144" t="s">
        <v>428</v>
      </c>
      <c r="C137" s="130" t="s">
        <v>19</v>
      </c>
      <c r="D137" s="130"/>
      <c r="E137" s="9"/>
      <c r="F137" s="46">
        <f t="shared" si="3"/>
        <v>0</v>
      </c>
    </row>
    <row r="138" spans="1:6" s="116" customFormat="1" ht="12.75" hidden="1" customHeight="1" x14ac:dyDescent="0.2">
      <c r="A138" s="143" t="s">
        <v>461</v>
      </c>
      <c r="B138" s="144" t="s">
        <v>426</v>
      </c>
      <c r="C138" s="130" t="s">
        <v>19</v>
      </c>
      <c r="D138" s="130"/>
      <c r="E138" s="9"/>
      <c r="F138" s="46">
        <f t="shared" si="3"/>
        <v>0</v>
      </c>
    </row>
    <row r="139" spans="1:6" s="116" customFormat="1" ht="12.75" hidden="1" customHeight="1" x14ac:dyDescent="0.2">
      <c r="A139" s="143" t="s">
        <v>462</v>
      </c>
      <c r="B139" s="144" t="s">
        <v>427</v>
      </c>
      <c r="C139" s="130" t="s">
        <v>19</v>
      </c>
      <c r="D139" s="130"/>
      <c r="E139" s="9"/>
      <c r="F139" s="46">
        <f t="shared" si="3"/>
        <v>0</v>
      </c>
    </row>
    <row r="140" spans="1:6" s="116" customFormat="1" ht="12.75" hidden="1" customHeight="1" x14ac:dyDescent="0.2">
      <c r="A140" s="143" t="s">
        <v>463</v>
      </c>
      <c r="B140" s="144" t="s">
        <v>472</v>
      </c>
      <c r="C140" s="130" t="s">
        <v>19</v>
      </c>
      <c r="D140" s="130"/>
      <c r="E140" s="9"/>
      <c r="F140" s="46">
        <f t="shared" si="3"/>
        <v>0</v>
      </c>
    </row>
    <row r="141" spans="1:6" s="116" customFormat="1" ht="12.75" hidden="1" customHeight="1" x14ac:dyDescent="0.2">
      <c r="A141" s="143" t="s">
        <v>464</v>
      </c>
      <c r="B141" s="144" t="s">
        <v>473</v>
      </c>
      <c r="C141" s="130" t="s">
        <v>19</v>
      </c>
      <c r="D141" s="130"/>
      <c r="E141" s="9"/>
      <c r="F141" s="46">
        <f t="shared" si="3"/>
        <v>0</v>
      </c>
    </row>
    <row r="142" spans="1:6" s="116" customFormat="1" ht="12.75" hidden="1" customHeight="1" x14ac:dyDescent="0.2">
      <c r="A142" s="143" t="s">
        <v>465</v>
      </c>
      <c r="B142" s="144" t="s">
        <v>27</v>
      </c>
      <c r="C142" s="130" t="s">
        <v>19</v>
      </c>
      <c r="D142" s="130"/>
      <c r="E142" s="9"/>
      <c r="F142" s="46">
        <f t="shared" si="3"/>
        <v>0</v>
      </c>
    </row>
    <row r="143" spans="1:6" s="116" customFormat="1" ht="12.75" hidden="1" customHeight="1" x14ac:dyDescent="0.2">
      <c r="A143" s="143" t="s">
        <v>466</v>
      </c>
      <c r="B143" s="144" t="s">
        <v>429</v>
      </c>
      <c r="C143" s="130" t="s">
        <v>19</v>
      </c>
      <c r="D143" s="130"/>
      <c r="E143" s="9"/>
      <c r="F143" s="46">
        <f t="shared" si="3"/>
        <v>0</v>
      </c>
    </row>
    <row r="144" spans="1:6" s="116" customFormat="1" ht="12.75" hidden="1" customHeight="1" x14ac:dyDescent="0.2">
      <c r="A144" s="143" t="s">
        <v>467</v>
      </c>
      <c r="B144" s="144" t="s">
        <v>430</v>
      </c>
      <c r="C144" s="130" t="s">
        <v>19</v>
      </c>
      <c r="D144" s="130"/>
      <c r="E144" s="9"/>
      <c r="F144" s="46">
        <f t="shared" si="3"/>
        <v>0</v>
      </c>
    </row>
    <row r="145" spans="1:6" s="116" customFormat="1" ht="12.75" hidden="1" customHeight="1" x14ac:dyDescent="0.2">
      <c r="A145" s="143" t="s">
        <v>468</v>
      </c>
      <c r="B145" s="144" t="s">
        <v>431</v>
      </c>
      <c r="C145" s="130" t="s">
        <v>19</v>
      </c>
      <c r="D145" s="130"/>
      <c r="E145" s="9"/>
      <c r="F145" s="46">
        <f t="shared" si="3"/>
        <v>0</v>
      </c>
    </row>
    <row r="146" spans="1:6" s="116" customFormat="1" ht="12.75" hidden="1" customHeight="1" x14ac:dyDescent="0.2">
      <c r="A146" s="143" t="s">
        <v>716</v>
      </c>
      <c r="B146" s="144" t="s">
        <v>432</v>
      </c>
      <c r="C146" s="130" t="s">
        <v>19</v>
      </c>
      <c r="D146" s="130"/>
      <c r="E146" s="9"/>
      <c r="F146" s="46">
        <f t="shared" si="3"/>
        <v>0</v>
      </c>
    </row>
    <row r="147" spans="1:6" s="116" customFormat="1" ht="12.75" hidden="1" customHeight="1" x14ac:dyDescent="0.2">
      <c r="A147" s="143" t="s">
        <v>717</v>
      </c>
      <c r="B147" s="144" t="s">
        <v>433</v>
      </c>
      <c r="C147" s="130" t="s">
        <v>19</v>
      </c>
      <c r="D147" s="130"/>
      <c r="E147" s="9"/>
      <c r="F147" s="46">
        <f t="shared" si="3"/>
        <v>0</v>
      </c>
    </row>
    <row r="148" spans="1:6" s="116" customFormat="1" ht="178.5" hidden="1" customHeight="1" x14ac:dyDescent="0.2">
      <c r="A148" s="128" t="s">
        <v>206</v>
      </c>
      <c r="B148" s="144" t="s">
        <v>166</v>
      </c>
      <c r="C148" s="130"/>
      <c r="D148" s="130"/>
      <c r="E148" s="9"/>
      <c r="F148" s="46">
        <f t="shared" si="3"/>
        <v>0</v>
      </c>
    </row>
    <row r="149" spans="1:6" s="116" customFormat="1" ht="12.75" hidden="1" customHeight="1" x14ac:dyDescent="0.2">
      <c r="A149" s="143" t="s">
        <v>207</v>
      </c>
      <c r="B149" s="144" t="s">
        <v>479</v>
      </c>
      <c r="C149" s="130" t="s">
        <v>19</v>
      </c>
      <c r="D149" s="130"/>
      <c r="E149" s="9"/>
      <c r="F149" s="46">
        <f t="shared" si="3"/>
        <v>0</v>
      </c>
    </row>
    <row r="150" spans="1:6" s="116" customFormat="1" ht="12.75" hidden="1" customHeight="1" x14ac:dyDescent="0.2">
      <c r="A150" s="143" t="s">
        <v>208</v>
      </c>
      <c r="B150" s="144" t="s">
        <v>115</v>
      </c>
      <c r="C150" s="130" t="s">
        <v>19</v>
      </c>
      <c r="D150" s="130"/>
      <c r="E150" s="9"/>
      <c r="F150" s="46">
        <f t="shared" si="3"/>
        <v>0</v>
      </c>
    </row>
    <row r="151" spans="1:6" s="116" customFormat="1" ht="12.75" hidden="1" customHeight="1" x14ac:dyDescent="0.2">
      <c r="A151" s="143" t="s">
        <v>480</v>
      </c>
      <c r="B151" s="144" t="s">
        <v>116</v>
      </c>
      <c r="C151" s="130" t="s">
        <v>19</v>
      </c>
      <c r="D151" s="130"/>
      <c r="E151" s="9"/>
      <c r="F151" s="46">
        <f t="shared" si="3"/>
        <v>0</v>
      </c>
    </row>
    <row r="152" spans="1:6" s="116" customFormat="1" ht="165.75" hidden="1" customHeight="1" x14ac:dyDescent="0.2">
      <c r="A152" s="128" t="s">
        <v>474</v>
      </c>
      <c r="B152" s="144" t="s">
        <v>475</v>
      </c>
      <c r="C152" s="130"/>
      <c r="D152" s="130"/>
      <c r="E152" s="9"/>
      <c r="F152" s="46">
        <f t="shared" si="3"/>
        <v>0</v>
      </c>
    </row>
    <row r="153" spans="1:6" s="116" customFormat="1" ht="12.75" hidden="1" customHeight="1" x14ac:dyDescent="0.2">
      <c r="A153" s="143" t="s">
        <v>481</v>
      </c>
      <c r="B153" s="144" t="s">
        <v>476</v>
      </c>
      <c r="C153" s="130" t="s">
        <v>19</v>
      </c>
      <c r="D153" s="130"/>
      <c r="E153" s="9"/>
      <c r="F153" s="46">
        <f t="shared" si="3"/>
        <v>0</v>
      </c>
    </row>
    <row r="154" spans="1:6" s="116" customFormat="1" ht="12.75" hidden="1" customHeight="1" x14ac:dyDescent="0.2">
      <c r="A154" s="143" t="s">
        <v>482</v>
      </c>
      <c r="B154" s="144" t="s">
        <v>477</v>
      </c>
      <c r="C154" s="130" t="s">
        <v>19</v>
      </c>
      <c r="D154" s="130"/>
      <c r="E154" s="9"/>
      <c r="F154" s="46">
        <f t="shared" si="3"/>
        <v>0</v>
      </c>
    </row>
    <row r="155" spans="1:6" s="116" customFormat="1" ht="12.75" hidden="1" customHeight="1" x14ac:dyDescent="0.2">
      <c r="A155" s="143" t="s">
        <v>483</v>
      </c>
      <c r="B155" s="144" t="s">
        <v>478</v>
      </c>
      <c r="C155" s="130" t="s">
        <v>19</v>
      </c>
      <c r="D155" s="130"/>
      <c r="E155" s="9"/>
      <c r="F155" s="46">
        <f t="shared" si="3"/>
        <v>0</v>
      </c>
    </row>
    <row r="156" spans="1:6" s="116" customFormat="1" ht="12.75" customHeight="1" x14ac:dyDescent="0.2">
      <c r="A156" s="137"/>
      <c r="B156" s="138" t="s">
        <v>38</v>
      </c>
      <c r="C156" s="139"/>
      <c r="D156" s="139"/>
      <c r="E156" s="20"/>
      <c r="F156" s="21">
        <f>SUM(F105:F155)</f>
        <v>0</v>
      </c>
    </row>
    <row r="157" spans="1:6" s="116" customFormat="1" ht="12.75" hidden="1" customHeight="1" x14ac:dyDescent="0.2">
      <c r="A157" s="131">
        <v>6</v>
      </c>
      <c r="B157" s="145" t="s">
        <v>28</v>
      </c>
      <c r="C157" s="132"/>
      <c r="D157" s="132"/>
      <c r="E157" s="61"/>
      <c r="F157" s="61"/>
    </row>
    <row r="158" spans="1:6" s="116" customFormat="1" ht="76.5" hidden="1" x14ac:dyDescent="0.2">
      <c r="A158" s="128" t="s">
        <v>209</v>
      </c>
      <c r="B158" s="129" t="s">
        <v>210</v>
      </c>
      <c r="C158" s="130"/>
      <c r="D158" s="130"/>
      <c r="E158" s="9"/>
      <c r="F158" s="46"/>
    </row>
    <row r="159" spans="1:6" s="116" customFormat="1" ht="12.75" hidden="1" x14ac:dyDescent="0.2">
      <c r="A159" s="143" t="s">
        <v>213</v>
      </c>
      <c r="B159" s="144" t="s">
        <v>179</v>
      </c>
      <c r="C159" s="130" t="s">
        <v>19</v>
      </c>
      <c r="D159" s="130"/>
      <c r="E159" s="9"/>
      <c r="F159" s="46">
        <f t="shared" ref="F159:F176" si="4">E159*$D159</f>
        <v>0</v>
      </c>
    </row>
    <row r="160" spans="1:6" s="116" customFormat="1" ht="12.75" hidden="1" x14ac:dyDescent="0.2">
      <c r="A160" s="143" t="s">
        <v>214</v>
      </c>
      <c r="B160" s="144" t="s">
        <v>183</v>
      </c>
      <c r="C160" s="130" t="s">
        <v>19</v>
      </c>
      <c r="D160" s="130"/>
      <c r="E160" s="9"/>
      <c r="F160" s="46">
        <f t="shared" si="4"/>
        <v>0</v>
      </c>
    </row>
    <row r="161" spans="1:221" s="116" customFormat="1" ht="12.75" hidden="1" x14ac:dyDescent="0.2">
      <c r="A161" s="143" t="s">
        <v>215</v>
      </c>
      <c r="B161" s="144" t="s">
        <v>180</v>
      </c>
      <c r="C161" s="130" t="s">
        <v>19</v>
      </c>
      <c r="D161" s="130"/>
      <c r="E161" s="9"/>
      <c r="F161" s="46">
        <f t="shared" si="4"/>
        <v>0</v>
      </c>
    </row>
    <row r="162" spans="1:221" s="116" customFormat="1" ht="12.75" hidden="1" x14ac:dyDescent="0.2">
      <c r="A162" s="143" t="s">
        <v>216</v>
      </c>
      <c r="B162" s="144" t="s">
        <v>178</v>
      </c>
      <c r="C162" s="130" t="s">
        <v>19</v>
      </c>
      <c r="D162" s="130"/>
      <c r="E162" s="9"/>
      <c r="F162" s="46">
        <f t="shared" si="4"/>
        <v>0</v>
      </c>
    </row>
    <row r="163" spans="1:221" s="116" customFormat="1" ht="12.75" hidden="1" x14ac:dyDescent="0.2">
      <c r="A163" s="143" t="s">
        <v>217</v>
      </c>
      <c r="B163" s="144" t="s">
        <v>181</v>
      </c>
      <c r="C163" s="130" t="s">
        <v>19</v>
      </c>
      <c r="D163" s="130"/>
      <c r="E163" s="9"/>
      <c r="F163" s="46">
        <f t="shared" si="4"/>
        <v>0</v>
      </c>
    </row>
    <row r="164" spans="1:221" s="116" customFormat="1" ht="12.75" hidden="1" x14ac:dyDescent="0.2">
      <c r="A164" s="143" t="s">
        <v>218</v>
      </c>
      <c r="B164" s="144" t="s">
        <v>182</v>
      </c>
      <c r="C164" s="130" t="s">
        <v>19</v>
      </c>
      <c r="D164" s="130"/>
      <c r="E164" s="9"/>
      <c r="F164" s="46">
        <f t="shared" si="4"/>
        <v>0</v>
      </c>
    </row>
    <row r="165" spans="1:221" s="116" customFormat="1" ht="12.75" hidden="1" x14ac:dyDescent="0.2">
      <c r="A165" s="128" t="s">
        <v>212</v>
      </c>
      <c r="B165" s="129" t="s">
        <v>963</v>
      </c>
      <c r="C165" s="130"/>
      <c r="D165" s="130"/>
      <c r="E165" s="9"/>
      <c r="F165" s="46">
        <f t="shared" si="4"/>
        <v>0</v>
      </c>
    </row>
    <row r="166" spans="1:221" s="116" customFormat="1" ht="12.75" hidden="1" x14ac:dyDescent="0.2">
      <c r="A166" s="143" t="s">
        <v>219</v>
      </c>
      <c r="B166" s="144" t="s">
        <v>179</v>
      </c>
      <c r="C166" s="130" t="s">
        <v>17</v>
      </c>
      <c r="D166" s="130"/>
      <c r="E166" s="9"/>
      <c r="F166" s="46">
        <f t="shared" si="4"/>
        <v>0</v>
      </c>
    </row>
    <row r="167" spans="1:221" s="116" customFormat="1" ht="12.75" hidden="1" x14ac:dyDescent="0.2">
      <c r="A167" s="143" t="s">
        <v>220</v>
      </c>
      <c r="B167" s="144" t="s">
        <v>183</v>
      </c>
      <c r="C167" s="130" t="s">
        <v>17</v>
      </c>
      <c r="D167" s="130"/>
      <c r="E167" s="9"/>
      <c r="F167" s="46">
        <f t="shared" si="4"/>
        <v>0</v>
      </c>
    </row>
    <row r="168" spans="1:221" s="116" customFormat="1" ht="12.75" hidden="1" x14ac:dyDescent="0.2">
      <c r="A168" s="143" t="s">
        <v>221</v>
      </c>
      <c r="B168" s="144" t="s">
        <v>180</v>
      </c>
      <c r="C168" s="130" t="s">
        <v>17</v>
      </c>
      <c r="D168" s="130"/>
      <c r="E168" s="9"/>
      <c r="F168" s="46">
        <f t="shared" si="4"/>
        <v>0</v>
      </c>
    </row>
    <row r="169" spans="1:221" s="116" customFormat="1" ht="12.75" hidden="1" x14ac:dyDescent="0.2">
      <c r="A169" s="143" t="s">
        <v>222</v>
      </c>
      <c r="B169" s="144" t="s">
        <v>178</v>
      </c>
      <c r="C169" s="130" t="s">
        <v>17</v>
      </c>
      <c r="D169" s="130"/>
      <c r="E169" s="9"/>
      <c r="F169" s="46">
        <f t="shared" si="4"/>
        <v>0</v>
      </c>
    </row>
    <row r="170" spans="1:221" s="116" customFormat="1" ht="12.75" hidden="1" x14ac:dyDescent="0.2">
      <c r="A170" s="143" t="s">
        <v>223</v>
      </c>
      <c r="B170" s="144" t="s">
        <v>181</v>
      </c>
      <c r="C170" s="130" t="s">
        <v>17</v>
      </c>
      <c r="D170" s="130"/>
      <c r="E170" s="9"/>
      <c r="F170" s="46">
        <f t="shared" si="4"/>
        <v>0</v>
      </c>
    </row>
    <row r="171" spans="1:221" s="116" customFormat="1" ht="12.75" hidden="1" x14ac:dyDescent="0.2">
      <c r="A171" s="143" t="s">
        <v>224</v>
      </c>
      <c r="B171" s="144" t="s">
        <v>948</v>
      </c>
      <c r="C171" s="130" t="s">
        <v>17</v>
      </c>
      <c r="D171" s="130"/>
      <c r="E171" s="9"/>
      <c r="F171" s="46">
        <f t="shared" si="4"/>
        <v>0</v>
      </c>
    </row>
    <row r="172" spans="1:221" ht="102" hidden="1" x14ac:dyDescent="0.25">
      <c r="A172" s="128" t="s">
        <v>488</v>
      </c>
      <c r="B172" s="129" t="s">
        <v>487</v>
      </c>
      <c r="C172" s="130"/>
      <c r="D172" s="130"/>
      <c r="E172" s="9"/>
      <c r="F172" s="46">
        <f t="shared" si="4"/>
        <v>0</v>
      </c>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c r="GI172" s="116"/>
      <c r="GJ172" s="116"/>
      <c r="GK172" s="116"/>
      <c r="GL172" s="116"/>
      <c r="GM172" s="116"/>
      <c r="GN172" s="116"/>
      <c r="GO172" s="116"/>
      <c r="GP172" s="116"/>
      <c r="GQ172" s="116"/>
      <c r="GR172" s="116"/>
      <c r="GS172" s="116"/>
      <c r="GT172" s="116"/>
      <c r="GU172" s="116"/>
      <c r="GV172" s="116"/>
      <c r="GW172" s="116"/>
      <c r="GX172" s="116"/>
      <c r="GY172" s="116"/>
      <c r="GZ172" s="116"/>
      <c r="HA172" s="116"/>
      <c r="HB172" s="116"/>
      <c r="HC172" s="116"/>
      <c r="HD172" s="116"/>
      <c r="HE172" s="116"/>
      <c r="HF172" s="116"/>
      <c r="HG172" s="116"/>
      <c r="HH172" s="116"/>
      <c r="HI172" s="116"/>
      <c r="HJ172" s="116"/>
      <c r="HK172" s="116"/>
      <c r="HL172" s="116"/>
      <c r="HM172" s="116"/>
    </row>
    <row r="173" spans="1:221" hidden="1" x14ac:dyDescent="0.25">
      <c r="A173" s="143" t="s">
        <v>493</v>
      </c>
      <c r="B173" s="144" t="s">
        <v>489</v>
      </c>
      <c r="C173" s="130" t="s">
        <v>17</v>
      </c>
      <c r="D173" s="130"/>
      <c r="E173" s="9"/>
      <c r="F173" s="46">
        <f t="shared" si="4"/>
        <v>0</v>
      </c>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6"/>
      <c r="FU173" s="116"/>
      <c r="FV173" s="116"/>
      <c r="FW173" s="116"/>
      <c r="FX173" s="116"/>
      <c r="FY173" s="116"/>
      <c r="FZ173" s="116"/>
      <c r="GA173" s="116"/>
      <c r="GB173" s="116"/>
      <c r="GC173" s="116"/>
      <c r="GD173" s="116"/>
      <c r="GE173" s="116"/>
      <c r="GF173" s="116"/>
      <c r="GG173" s="116"/>
      <c r="GH173" s="116"/>
      <c r="GI173" s="116"/>
      <c r="GJ173" s="116"/>
      <c r="GK173" s="116"/>
      <c r="GL173" s="116"/>
      <c r="GM173" s="116"/>
      <c r="GN173" s="116"/>
      <c r="GO173" s="116"/>
      <c r="GP173" s="116"/>
      <c r="GQ173" s="116"/>
      <c r="GR173" s="116"/>
      <c r="GS173" s="116"/>
      <c r="GT173" s="116"/>
      <c r="GU173" s="116"/>
      <c r="GV173" s="116"/>
      <c r="GW173" s="116"/>
      <c r="GX173" s="116"/>
      <c r="GY173" s="116"/>
      <c r="GZ173" s="116"/>
      <c r="HA173" s="116"/>
      <c r="HB173" s="116"/>
      <c r="HC173" s="116"/>
      <c r="HD173" s="116"/>
      <c r="HE173" s="116"/>
      <c r="HF173" s="116"/>
      <c r="HG173" s="116"/>
      <c r="HH173" s="116"/>
      <c r="HI173" s="116"/>
      <c r="HJ173" s="116"/>
      <c r="HK173" s="116"/>
      <c r="HL173" s="116"/>
      <c r="HM173" s="116"/>
    </row>
    <row r="174" spans="1:221" hidden="1" x14ac:dyDescent="0.25">
      <c r="A174" s="143" t="s">
        <v>494</v>
      </c>
      <c r="B174" s="144" t="s">
        <v>490</v>
      </c>
      <c r="C174" s="130" t="s">
        <v>17</v>
      </c>
      <c r="D174" s="130"/>
      <c r="E174" s="9"/>
      <c r="F174" s="46">
        <f t="shared" si="4"/>
        <v>0</v>
      </c>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c r="GI174" s="116"/>
      <c r="GJ174" s="116"/>
      <c r="GK174" s="116"/>
      <c r="GL174" s="116"/>
      <c r="GM174" s="116"/>
      <c r="GN174" s="116"/>
      <c r="GO174" s="116"/>
      <c r="GP174" s="116"/>
      <c r="GQ174" s="116"/>
      <c r="GR174" s="116"/>
      <c r="GS174" s="116"/>
      <c r="GT174" s="116"/>
      <c r="GU174" s="116"/>
      <c r="GV174" s="116"/>
      <c r="GW174" s="116"/>
      <c r="GX174" s="116"/>
      <c r="GY174" s="116"/>
      <c r="GZ174" s="116"/>
      <c r="HA174" s="116"/>
      <c r="HB174" s="116"/>
      <c r="HC174" s="116"/>
      <c r="HD174" s="116"/>
      <c r="HE174" s="116"/>
      <c r="HF174" s="116"/>
      <c r="HG174" s="116"/>
      <c r="HH174" s="116"/>
      <c r="HI174" s="116"/>
      <c r="HJ174" s="116"/>
      <c r="HK174" s="116"/>
      <c r="HL174" s="116"/>
      <c r="HM174" s="116"/>
    </row>
    <row r="175" spans="1:221" hidden="1" x14ac:dyDescent="0.25">
      <c r="A175" s="143" t="s">
        <v>495</v>
      </c>
      <c r="B175" s="144" t="s">
        <v>492</v>
      </c>
      <c r="C175" s="130" t="s">
        <v>17</v>
      </c>
      <c r="D175" s="130"/>
      <c r="E175" s="9"/>
      <c r="F175" s="46">
        <f t="shared" si="4"/>
        <v>0</v>
      </c>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116"/>
      <c r="FK175" s="116"/>
      <c r="FL175" s="116"/>
      <c r="FM175" s="116"/>
      <c r="FN175" s="116"/>
      <c r="FO175" s="116"/>
      <c r="FP175" s="116"/>
      <c r="FQ175" s="116"/>
      <c r="FR175" s="116"/>
      <c r="FS175" s="116"/>
      <c r="FT175" s="116"/>
      <c r="FU175" s="116"/>
      <c r="FV175" s="116"/>
      <c r="FW175" s="116"/>
      <c r="FX175" s="116"/>
      <c r="FY175" s="116"/>
      <c r="FZ175" s="116"/>
      <c r="GA175" s="116"/>
      <c r="GB175" s="116"/>
      <c r="GC175" s="116"/>
      <c r="GD175" s="116"/>
      <c r="GE175" s="116"/>
      <c r="GF175" s="116"/>
      <c r="GG175" s="116"/>
      <c r="GH175" s="116"/>
      <c r="GI175" s="116"/>
      <c r="GJ175" s="116"/>
      <c r="GK175" s="116"/>
      <c r="GL175" s="116"/>
      <c r="GM175" s="116"/>
      <c r="GN175" s="116"/>
      <c r="GO175" s="116"/>
      <c r="GP175" s="116"/>
      <c r="GQ175" s="116"/>
      <c r="GR175" s="116"/>
      <c r="GS175" s="116"/>
      <c r="GT175" s="116"/>
      <c r="GU175" s="116"/>
      <c r="GV175" s="116"/>
      <c r="GW175" s="116"/>
      <c r="GX175" s="116"/>
      <c r="GY175" s="116"/>
      <c r="GZ175" s="116"/>
      <c r="HA175" s="116"/>
      <c r="HB175" s="116"/>
      <c r="HC175" s="116"/>
      <c r="HD175" s="116"/>
      <c r="HE175" s="116"/>
      <c r="HF175" s="116"/>
      <c r="HG175" s="116"/>
      <c r="HH175" s="116"/>
      <c r="HI175" s="116"/>
      <c r="HJ175" s="116"/>
      <c r="HK175" s="116"/>
      <c r="HL175" s="116"/>
      <c r="HM175" s="116"/>
    </row>
    <row r="176" spans="1:221" hidden="1" x14ac:dyDescent="0.25">
      <c r="A176" s="143" t="s">
        <v>496</v>
      </c>
      <c r="B176" s="144" t="s">
        <v>491</v>
      </c>
      <c r="C176" s="130" t="s">
        <v>17</v>
      </c>
      <c r="D176" s="130"/>
      <c r="E176" s="9"/>
      <c r="F176" s="46">
        <f t="shared" si="4"/>
        <v>0</v>
      </c>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c r="FQ176" s="116"/>
      <c r="FR176" s="116"/>
      <c r="FS176" s="116"/>
      <c r="FT176" s="116"/>
      <c r="FU176" s="116"/>
      <c r="FV176" s="116"/>
      <c r="FW176" s="116"/>
      <c r="FX176" s="116"/>
      <c r="FY176" s="116"/>
      <c r="FZ176" s="116"/>
      <c r="GA176" s="116"/>
      <c r="GB176" s="116"/>
      <c r="GC176" s="116"/>
      <c r="GD176" s="116"/>
      <c r="GE176" s="116"/>
      <c r="GF176" s="116"/>
      <c r="GG176" s="116"/>
      <c r="GH176" s="116"/>
      <c r="GI176" s="116"/>
      <c r="GJ176" s="116"/>
      <c r="GK176" s="116"/>
      <c r="GL176" s="116"/>
      <c r="GM176" s="116"/>
      <c r="GN176" s="116"/>
      <c r="GO176" s="116"/>
      <c r="GP176" s="116"/>
      <c r="GQ176" s="116"/>
      <c r="GR176" s="116"/>
      <c r="GS176" s="116"/>
      <c r="GT176" s="116"/>
      <c r="GU176" s="116"/>
      <c r="GV176" s="116"/>
      <c r="GW176" s="116"/>
      <c r="GX176" s="116"/>
      <c r="GY176" s="116"/>
      <c r="GZ176" s="116"/>
      <c r="HA176" s="116"/>
      <c r="HB176" s="116"/>
      <c r="HC176" s="116"/>
      <c r="HD176" s="116"/>
      <c r="HE176" s="116"/>
      <c r="HF176" s="116"/>
      <c r="HG176" s="116"/>
      <c r="HH176" s="116"/>
      <c r="HI176" s="116"/>
      <c r="HJ176" s="116"/>
      <c r="HK176" s="116"/>
      <c r="HL176" s="116"/>
      <c r="HM176" s="116"/>
    </row>
    <row r="177" spans="1:6" s="116" customFormat="1" ht="12.75" hidden="1" x14ac:dyDescent="0.2">
      <c r="A177" s="137"/>
      <c r="B177" s="138" t="s">
        <v>38</v>
      </c>
      <c r="C177" s="139"/>
      <c r="D177" s="139"/>
      <c r="E177" s="20"/>
      <c r="F177" s="21">
        <f>SUM(F158:F176)</f>
        <v>0</v>
      </c>
    </row>
    <row r="178" spans="1:6" s="116" customFormat="1" ht="12.75" hidden="1" x14ac:dyDescent="0.2">
      <c r="A178" s="131">
        <v>7</v>
      </c>
      <c r="B178" s="147" t="s">
        <v>484</v>
      </c>
      <c r="C178" s="132"/>
      <c r="D178" s="132"/>
      <c r="E178" s="61"/>
      <c r="F178" s="61"/>
    </row>
    <row r="179" spans="1:6" s="116" customFormat="1" ht="12.75" hidden="1" x14ac:dyDescent="0.2">
      <c r="A179" s="128" t="s">
        <v>225</v>
      </c>
      <c r="B179" s="144" t="s">
        <v>964</v>
      </c>
      <c r="C179" s="130"/>
      <c r="D179" s="130"/>
      <c r="E179" s="9"/>
      <c r="F179" s="46">
        <f t="shared" ref="F179:F188" si="5">E179*$D179</f>
        <v>0</v>
      </c>
    </row>
    <row r="180" spans="1:6" s="116" customFormat="1" ht="12.75" hidden="1" x14ac:dyDescent="0.2">
      <c r="A180" s="143" t="s">
        <v>226</v>
      </c>
      <c r="B180" s="144" t="s">
        <v>187</v>
      </c>
      <c r="C180" s="130" t="s">
        <v>19</v>
      </c>
      <c r="D180" s="130"/>
      <c r="E180" s="9"/>
      <c r="F180" s="46">
        <f t="shared" si="5"/>
        <v>0</v>
      </c>
    </row>
    <row r="181" spans="1:6" s="116" customFormat="1" ht="12.75" hidden="1" x14ac:dyDescent="0.2">
      <c r="A181" s="143" t="s">
        <v>227</v>
      </c>
      <c r="B181" s="144" t="s">
        <v>188</v>
      </c>
      <c r="C181" s="130" t="s">
        <v>19</v>
      </c>
      <c r="D181" s="130"/>
      <c r="E181" s="9"/>
      <c r="F181" s="46">
        <f t="shared" si="5"/>
        <v>0</v>
      </c>
    </row>
    <row r="182" spans="1:6" s="116" customFormat="1" ht="12.75" hidden="1" x14ac:dyDescent="0.2">
      <c r="A182" s="143" t="s">
        <v>228</v>
      </c>
      <c r="B182" s="144" t="s">
        <v>189</v>
      </c>
      <c r="C182" s="130" t="s">
        <v>19</v>
      </c>
      <c r="D182" s="130"/>
      <c r="E182" s="9"/>
      <c r="F182" s="46">
        <f t="shared" si="5"/>
        <v>0</v>
      </c>
    </row>
    <row r="183" spans="1:6" s="116" customFormat="1" ht="12.75" hidden="1" x14ac:dyDescent="0.2">
      <c r="A183" s="143" t="s">
        <v>580</v>
      </c>
      <c r="B183" s="144" t="s">
        <v>187</v>
      </c>
      <c r="C183" s="130" t="s">
        <v>17</v>
      </c>
      <c r="D183" s="130"/>
      <c r="E183" s="9"/>
      <c r="F183" s="46">
        <f t="shared" si="5"/>
        <v>0</v>
      </c>
    </row>
    <row r="184" spans="1:6" s="116" customFormat="1" ht="63.75" hidden="1" x14ac:dyDescent="0.2">
      <c r="A184" s="128" t="s">
        <v>229</v>
      </c>
      <c r="B184" s="144" t="s">
        <v>184</v>
      </c>
      <c r="C184" s="130"/>
      <c r="D184" s="130"/>
      <c r="E184" s="9"/>
      <c r="F184" s="46">
        <f t="shared" si="5"/>
        <v>0</v>
      </c>
    </row>
    <row r="185" spans="1:6" s="116" customFormat="1" ht="12.75" hidden="1" x14ac:dyDescent="0.2">
      <c r="A185" s="143" t="s">
        <v>230</v>
      </c>
      <c r="B185" s="144" t="s">
        <v>185</v>
      </c>
      <c r="C185" s="130" t="s">
        <v>19</v>
      </c>
      <c r="D185" s="130"/>
      <c r="E185" s="9"/>
      <c r="F185" s="46">
        <f t="shared" si="5"/>
        <v>0</v>
      </c>
    </row>
    <row r="186" spans="1:6" s="116" customFormat="1" ht="12.75" hidden="1" x14ac:dyDescent="0.2">
      <c r="A186" s="143" t="s">
        <v>231</v>
      </c>
      <c r="B186" s="144" t="s">
        <v>186</v>
      </c>
      <c r="C186" s="130" t="s">
        <v>19</v>
      </c>
      <c r="D186" s="130"/>
      <c r="E186" s="9"/>
      <c r="F186" s="46">
        <f t="shared" si="5"/>
        <v>0</v>
      </c>
    </row>
    <row r="187" spans="1:6" s="116" customFormat="1" ht="12.75" hidden="1" x14ac:dyDescent="0.2">
      <c r="A187" s="128" t="s">
        <v>382</v>
      </c>
      <c r="B187" s="129" t="s">
        <v>1110</v>
      </c>
      <c r="C187" s="130" t="s">
        <v>17</v>
      </c>
      <c r="D187" s="130">
        <v>242</v>
      </c>
      <c r="E187" s="9"/>
      <c r="F187" s="46">
        <f t="shared" si="5"/>
        <v>0</v>
      </c>
    </row>
    <row r="188" spans="1:6" s="116" customFormat="1" ht="63.75" hidden="1" x14ac:dyDescent="0.2">
      <c r="A188" s="128" t="s">
        <v>387</v>
      </c>
      <c r="B188" s="129" t="s">
        <v>385</v>
      </c>
      <c r="C188" s="130" t="s">
        <v>17</v>
      </c>
      <c r="D188" s="130"/>
      <c r="E188" s="9"/>
      <c r="F188" s="46">
        <f t="shared" si="5"/>
        <v>0</v>
      </c>
    </row>
    <row r="189" spans="1:6" s="116" customFormat="1" ht="12.75" hidden="1" x14ac:dyDescent="0.2">
      <c r="A189" s="137"/>
      <c r="B189" s="138" t="s">
        <v>38</v>
      </c>
      <c r="C189" s="139"/>
      <c r="D189" s="139"/>
      <c r="E189" s="20"/>
      <c r="F189" s="21">
        <f>SUM(F179:F188)</f>
        <v>0</v>
      </c>
    </row>
    <row r="190" spans="1:6" s="116" customFormat="1" ht="12.75" x14ac:dyDescent="0.2">
      <c r="A190" s="131">
        <v>8</v>
      </c>
      <c r="B190" s="147" t="s">
        <v>190</v>
      </c>
      <c r="C190" s="132"/>
      <c r="D190" s="132"/>
      <c r="E190" s="61"/>
      <c r="F190" s="61"/>
    </row>
    <row r="191" spans="1:6" s="116" customFormat="1" ht="12.75" x14ac:dyDescent="0.2">
      <c r="A191" s="128" t="s">
        <v>232</v>
      </c>
      <c r="B191" s="129" t="s">
        <v>190</v>
      </c>
      <c r="C191" s="130"/>
      <c r="D191" s="130"/>
      <c r="E191" s="9"/>
      <c r="F191" s="46">
        <f t="shared" ref="F191:F215" si="6">E191*$D191</f>
        <v>0</v>
      </c>
    </row>
    <row r="192" spans="1:6" s="116" customFormat="1" ht="12.75" x14ac:dyDescent="0.2">
      <c r="A192" s="143" t="s">
        <v>233</v>
      </c>
      <c r="B192" s="144" t="s">
        <v>392</v>
      </c>
      <c r="C192" s="130" t="s">
        <v>6</v>
      </c>
      <c r="D192" s="130">
        <v>6</v>
      </c>
      <c r="E192" s="9"/>
      <c r="F192" s="46">
        <f t="shared" si="6"/>
        <v>0</v>
      </c>
    </row>
    <row r="193" spans="1:6" s="116" customFormat="1" ht="12.75" x14ac:dyDescent="0.2">
      <c r="A193" s="143" t="s">
        <v>234</v>
      </c>
      <c r="B193" s="144" t="s">
        <v>404</v>
      </c>
      <c r="C193" s="130" t="s">
        <v>6</v>
      </c>
      <c r="D193" s="130">
        <v>5</v>
      </c>
      <c r="E193" s="9"/>
      <c r="F193" s="46">
        <f t="shared" si="6"/>
        <v>0</v>
      </c>
    </row>
    <row r="194" spans="1:6" s="116" customFormat="1" ht="12.75" x14ac:dyDescent="0.2">
      <c r="A194" s="143" t="s">
        <v>235</v>
      </c>
      <c r="B194" s="144" t="s">
        <v>397</v>
      </c>
      <c r="C194" s="130" t="s">
        <v>6</v>
      </c>
      <c r="D194" s="130">
        <v>4</v>
      </c>
      <c r="E194" s="9"/>
      <c r="F194" s="46">
        <f t="shared" si="6"/>
        <v>0</v>
      </c>
    </row>
    <row r="195" spans="1:6" s="116" customFormat="1" ht="12.75" x14ac:dyDescent="0.2">
      <c r="A195" s="143" t="s">
        <v>236</v>
      </c>
      <c r="B195" s="148" t="s">
        <v>389</v>
      </c>
      <c r="C195" s="130"/>
      <c r="D195" s="130"/>
      <c r="E195" s="9"/>
      <c r="F195" s="46">
        <f t="shared" si="6"/>
        <v>0</v>
      </c>
    </row>
    <row r="196" spans="1:6" s="116" customFormat="1" ht="12.75" hidden="1" x14ac:dyDescent="0.2">
      <c r="A196" s="143" t="s">
        <v>238</v>
      </c>
      <c r="B196" s="144" t="s">
        <v>191</v>
      </c>
      <c r="C196" s="130" t="s">
        <v>6</v>
      </c>
      <c r="D196" s="130"/>
      <c r="E196" s="9"/>
      <c r="F196" s="46">
        <f t="shared" si="6"/>
        <v>0</v>
      </c>
    </row>
    <row r="197" spans="1:6" s="116" customFormat="1" ht="12.75" hidden="1" x14ac:dyDescent="0.2">
      <c r="A197" s="143" t="s">
        <v>239</v>
      </c>
      <c r="B197" s="144" t="s">
        <v>192</v>
      </c>
      <c r="C197" s="130" t="s">
        <v>6</v>
      </c>
      <c r="D197" s="130"/>
      <c r="E197" s="9"/>
      <c r="F197" s="46">
        <f t="shared" si="6"/>
        <v>0</v>
      </c>
    </row>
    <row r="198" spans="1:6" s="116" customFormat="1" ht="12.75" x14ac:dyDescent="0.2">
      <c r="A198" s="143" t="s">
        <v>240</v>
      </c>
      <c r="B198" s="144" t="s">
        <v>193</v>
      </c>
      <c r="C198" s="130" t="s">
        <v>6</v>
      </c>
      <c r="D198" s="130">
        <v>2</v>
      </c>
      <c r="E198" s="9"/>
      <c r="F198" s="46">
        <f t="shared" si="6"/>
        <v>0</v>
      </c>
    </row>
    <row r="199" spans="1:6" s="116" customFormat="1" ht="12.75" x14ac:dyDescent="0.2">
      <c r="A199" s="149" t="s">
        <v>237</v>
      </c>
      <c r="B199" s="144" t="s">
        <v>396</v>
      </c>
      <c r="C199" s="130" t="s">
        <v>6</v>
      </c>
      <c r="D199" s="130">
        <v>10</v>
      </c>
      <c r="E199" s="9"/>
      <c r="F199" s="46">
        <f t="shared" si="6"/>
        <v>0</v>
      </c>
    </row>
    <row r="200" spans="1:6" s="116" customFormat="1" ht="12.75" hidden="1" x14ac:dyDescent="0.2">
      <c r="A200" s="128" t="s">
        <v>241</v>
      </c>
      <c r="B200" s="129" t="s">
        <v>965</v>
      </c>
      <c r="C200" s="130"/>
      <c r="D200" s="130"/>
      <c r="E200" s="9"/>
      <c r="F200" s="46">
        <f t="shared" si="6"/>
        <v>0</v>
      </c>
    </row>
    <row r="201" spans="1:6" s="116" customFormat="1" ht="12.75" hidden="1" x14ac:dyDescent="0.2">
      <c r="A201" s="143" t="s">
        <v>242</v>
      </c>
      <c r="B201" s="148" t="s">
        <v>389</v>
      </c>
      <c r="C201" s="130"/>
      <c r="D201" s="130"/>
      <c r="E201" s="9"/>
      <c r="F201" s="46">
        <f t="shared" si="6"/>
        <v>0</v>
      </c>
    </row>
    <row r="202" spans="1:6" s="116" customFormat="1" ht="12.75" hidden="1" x14ac:dyDescent="0.2">
      <c r="A202" s="143" t="s">
        <v>243</v>
      </c>
      <c r="B202" s="144" t="s">
        <v>390</v>
      </c>
      <c r="C202" s="130" t="s">
        <v>6</v>
      </c>
      <c r="D202" s="130"/>
      <c r="E202" s="9"/>
      <c r="F202" s="46">
        <f t="shared" si="6"/>
        <v>0</v>
      </c>
    </row>
    <row r="203" spans="1:6" s="116" customFormat="1" ht="12.75" hidden="1" x14ac:dyDescent="0.2">
      <c r="A203" s="143" t="s">
        <v>244</v>
      </c>
      <c r="B203" s="144" t="s">
        <v>191</v>
      </c>
      <c r="C203" s="130" t="s">
        <v>6</v>
      </c>
      <c r="D203" s="130"/>
      <c r="E203" s="9"/>
      <c r="F203" s="46">
        <f t="shared" si="6"/>
        <v>0</v>
      </c>
    </row>
    <row r="204" spans="1:6" s="116" customFormat="1" ht="12.75" hidden="1" x14ac:dyDescent="0.2">
      <c r="A204" s="143" t="s">
        <v>245</v>
      </c>
      <c r="B204" s="144" t="s">
        <v>192</v>
      </c>
      <c r="C204" s="130" t="s">
        <v>6</v>
      </c>
      <c r="D204" s="130"/>
      <c r="E204" s="9"/>
      <c r="F204" s="46">
        <f t="shared" si="6"/>
        <v>0</v>
      </c>
    </row>
    <row r="205" spans="1:6" s="116" customFormat="1" ht="12.75" hidden="1" x14ac:dyDescent="0.2">
      <c r="A205" s="143" t="s">
        <v>391</v>
      </c>
      <c r="B205" s="144" t="s">
        <v>193</v>
      </c>
      <c r="C205" s="130" t="s">
        <v>6</v>
      </c>
      <c r="D205" s="130">
        <v>3</v>
      </c>
      <c r="E205" s="9"/>
      <c r="F205" s="46">
        <f t="shared" si="6"/>
        <v>0</v>
      </c>
    </row>
    <row r="206" spans="1:6" s="116" customFormat="1" ht="12.75" hidden="1" x14ac:dyDescent="0.2">
      <c r="A206" s="143" t="s">
        <v>246</v>
      </c>
      <c r="B206" s="144" t="s">
        <v>392</v>
      </c>
      <c r="C206" s="130" t="s">
        <v>6</v>
      </c>
      <c r="D206" s="130">
        <v>8</v>
      </c>
      <c r="E206" s="9"/>
      <c r="F206" s="46">
        <f t="shared" si="6"/>
        <v>0</v>
      </c>
    </row>
    <row r="207" spans="1:6" s="116" customFormat="1" ht="12.75" hidden="1" x14ac:dyDescent="0.2">
      <c r="A207" s="143" t="s">
        <v>247</v>
      </c>
      <c r="B207" s="144" t="s">
        <v>393</v>
      </c>
      <c r="C207" s="130" t="s">
        <v>6</v>
      </c>
      <c r="D207" s="130"/>
      <c r="E207" s="9"/>
      <c r="F207" s="46">
        <f t="shared" si="6"/>
        <v>0</v>
      </c>
    </row>
    <row r="208" spans="1:6" s="116" customFormat="1" ht="12.75" hidden="1" x14ac:dyDescent="0.2">
      <c r="A208" s="143" t="s">
        <v>248</v>
      </c>
      <c r="B208" s="144" t="s">
        <v>394</v>
      </c>
      <c r="C208" s="130" t="s">
        <v>6</v>
      </c>
      <c r="D208" s="130">
        <v>5</v>
      </c>
      <c r="E208" s="9"/>
      <c r="F208" s="46">
        <f t="shared" si="6"/>
        <v>0</v>
      </c>
    </row>
    <row r="209" spans="1:221" s="116" customFormat="1" ht="12.75" hidden="1" x14ac:dyDescent="0.2">
      <c r="A209" s="143" t="s">
        <v>249</v>
      </c>
      <c r="B209" s="144" t="s">
        <v>398</v>
      </c>
      <c r="C209" s="130" t="s">
        <v>6</v>
      </c>
      <c r="D209" s="130"/>
      <c r="E209" s="9"/>
      <c r="F209" s="46">
        <f t="shared" si="6"/>
        <v>0</v>
      </c>
    </row>
    <row r="210" spans="1:221" s="116" customFormat="1" ht="12.75" hidden="1" x14ac:dyDescent="0.2">
      <c r="A210" s="143" t="s">
        <v>250</v>
      </c>
      <c r="B210" s="144" t="s">
        <v>399</v>
      </c>
      <c r="C210" s="130" t="s">
        <v>6</v>
      </c>
      <c r="D210" s="130">
        <v>11</v>
      </c>
      <c r="E210" s="9"/>
      <c r="F210" s="46">
        <f t="shared" si="6"/>
        <v>0</v>
      </c>
    </row>
    <row r="211" spans="1:221" s="116" customFormat="1" ht="12.75" hidden="1" x14ac:dyDescent="0.2">
      <c r="A211" s="143" t="s">
        <v>251</v>
      </c>
      <c r="B211" s="144" t="s">
        <v>408</v>
      </c>
      <c r="C211" s="130"/>
      <c r="D211" s="130"/>
      <c r="E211" s="9"/>
      <c r="F211" s="46">
        <f t="shared" si="6"/>
        <v>0</v>
      </c>
    </row>
    <row r="212" spans="1:221" s="116" customFormat="1" ht="12.75" hidden="1" x14ac:dyDescent="0.2">
      <c r="A212" s="143" t="s">
        <v>400</v>
      </c>
      <c r="B212" s="144" t="s">
        <v>395</v>
      </c>
      <c r="C212" s="130" t="s">
        <v>6</v>
      </c>
      <c r="D212" s="130"/>
      <c r="E212" s="9"/>
      <c r="F212" s="46">
        <f t="shared" si="6"/>
        <v>0</v>
      </c>
    </row>
    <row r="213" spans="1:221" s="116" customFormat="1" ht="12.75" hidden="1" x14ac:dyDescent="0.2">
      <c r="A213" s="143" t="s">
        <v>401</v>
      </c>
      <c r="B213" s="144" t="s">
        <v>406</v>
      </c>
      <c r="C213" s="130"/>
      <c r="D213" s="130"/>
      <c r="E213" s="9"/>
      <c r="F213" s="46">
        <f t="shared" si="6"/>
        <v>0</v>
      </c>
    </row>
    <row r="214" spans="1:221" s="116" customFormat="1" ht="12.75" hidden="1" x14ac:dyDescent="0.2">
      <c r="A214" s="143" t="s">
        <v>409</v>
      </c>
      <c r="B214" s="144" t="s">
        <v>407</v>
      </c>
      <c r="C214" s="130"/>
      <c r="D214" s="130"/>
      <c r="E214" s="9"/>
      <c r="F214" s="46">
        <f t="shared" si="6"/>
        <v>0</v>
      </c>
    </row>
    <row r="215" spans="1:221" s="116" customFormat="1" ht="12.75" hidden="1" x14ac:dyDescent="0.2">
      <c r="A215" s="143" t="s">
        <v>410</v>
      </c>
      <c r="B215" s="144" t="s">
        <v>402</v>
      </c>
      <c r="C215" s="130" t="s">
        <v>6</v>
      </c>
      <c r="D215" s="130"/>
      <c r="E215" s="9"/>
      <c r="F215" s="46">
        <f t="shared" si="6"/>
        <v>0</v>
      </c>
    </row>
    <row r="216" spans="1:221" s="116" customFormat="1" ht="12.75" hidden="1" x14ac:dyDescent="0.2">
      <c r="A216" s="143" t="s">
        <v>411</v>
      </c>
      <c r="B216" s="144" t="s">
        <v>403</v>
      </c>
      <c r="C216" s="130" t="s">
        <v>6</v>
      </c>
      <c r="D216" s="130"/>
      <c r="E216" s="9"/>
      <c r="F216" s="46">
        <f>E216*$D216</f>
        <v>0</v>
      </c>
    </row>
    <row r="217" spans="1:221" s="116" customFormat="1" ht="12.75" x14ac:dyDescent="0.2">
      <c r="A217" s="137"/>
      <c r="B217" s="138" t="s">
        <v>38</v>
      </c>
      <c r="C217" s="139"/>
      <c r="D217" s="139"/>
      <c r="E217" s="20"/>
      <c r="F217" s="21">
        <f>SUM(F191:F216)</f>
        <v>0</v>
      </c>
    </row>
    <row r="218" spans="1:221" x14ac:dyDescent="0.25">
      <c r="A218" s="131">
        <v>9</v>
      </c>
      <c r="B218" s="145" t="s">
        <v>1073</v>
      </c>
      <c r="C218" s="132"/>
      <c r="D218" s="132"/>
      <c r="E218" s="61"/>
      <c r="F218" s="61"/>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c r="GI218" s="116"/>
      <c r="GJ218" s="116"/>
      <c r="GK218" s="116"/>
      <c r="GL218" s="116"/>
      <c r="GM218" s="116"/>
      <c r="GN218" s="116"/>
      <c r="GO218" s="116"/>
      <c r="GP218" s="116"/>
      <c r="GQ218" s="116"/>
      <c r="GR218" s="116"/>
      <c r="GS218" s="116"/>
      <c r="GT218" s="116"/>
      <c r="GU218" s="116"/>
      <c r="GV218" s="116"/>
      <c r="GW218" s="116"/>
      <c r="GX218" s="116"/>
      <c r="GY218" s="116"/>
      <c r="GZ218" s="116"/>
      <c r="HA218" s="116"/>
      <c r="HB218" s="116"/>
      <c r="HC218" s="116"/>
      <c r="HD218" s="116"/>
      <c r="HE218" s="116"/>
      <c r="HF218" s="116"/>
      <c r="HG218" s="116"/>
      <c r="HH218" s="116"/>
      <c r="HI218" s="116"/>
      <c r="HJ218" s="116"/>
      <c r="HK218" s="116"/>
      <c r="HL218" s="116"/>
      <c r="HM218" s="116"/>
    </row>
    <row r="219" spans="1:221" hidden="1" x14ac:dyDescent="0.25">
      <c r="A219" s="128" t="s">
        <v>252</v>
      </c>
      <c r="B219" s="129" t="s">
        <v>966</v>
      </c>
      <c r="C219" s="130" t="s">
        <v>17</v>
      </c>
      <c r="D219" s="130"/>
      <c r="E219" s="9"/>
      <c r="F219" s="46">
        <f t="shared" ref="F219:F228" si="7">E219*$D219</f>
        <v>0</v>
      </c>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c r="EI219" s="116"/>
      <c r="EJ219" s="116"/>
      <c r="EK219" s="116"/>
      <c r="EL219" s="116"/>
      <c r="EM219" s="116"/>
      <c r="EN219" s="116"/>
      <c r="EO219" s="116"/>
      <c r="EP219" s="116"/>
      <c r="EQ219" s="116"/>
      <c r="ER219" s="116"/>
      <c r="ES219" s="116"/>
      <c r="ET219" s="116"/>
      <c r="EU219" s="116"/>
      <c r="EV219" s="116"/>
      <c r="EW219" s="116"/>
      <c r="EX219" s="116"/>
      <c r="EY219" s="116"/>
      <c r="EZ219" s="116"/>
      <c r="FA219" s="116"/>
      <c r="FB219" s="116"/>
      <c r="FC219" s="116"/>
      <c r="FD219" s="116"/>
      <c r="FE219" s="116"/>
      <c r="FF219" s="116"/>
      <c r="FG219" s="116"/>
      <c r="FH219" s="116"/>
      <c r="FI219" s="116"/>
      <c r="FJ219" s="116"/>
      <c r="FK219" s="116"/>
      <c r="FL219" s="116"/>
      <c r="FM219" s="116"/>
      <c r="FN219" s="116"/>
      <c r="FO219" s="116"/>
      <c r="FP219" s="116"/>
      <c r="FQ219" s="116"/>
      <c r="FR219" s="116"/>
      <c r="FS219" s="116"/>
      <c r="FT219" s="116"/>
      <c r="FU219" s="116"/>
      <c r="FV219" s="116"/>
      <c r="FW219" s="116"/>
      <c r="FX219" s="116"/>
      <c r="FY219" s="116"/>
      <c r="FZ219" s="116"/>
      <c r="GA219" s="116"/>
      <c r="GB219" s="116"/>
      <c r="GC219" s="116"/>
      <c r="GD219" s="116"/>
      <c r="GE219" s="116"/>
      <c r="GF219" s="116"/>
      <c r="GG219" s="116"/>
      <c r="GH219" s="116"/>
      <c r="GI219" s="116"/>
      <c r="GJ219" s="116"/>
      <c r="GK219" s="116"/>
      <c r="GL219" s="116"/>
      <c r="GM219" s="116"/>
      <c r="GN219" s="116"/>
      <c r="GO219" s="116"/>
      <c r="GP219" s="116"/>
      <c r="GQ219" s="116"/>
      <c r="GR219" s="116"/>
      <c r="GS219" s="116"/>
      <c r="GT219" s="116"/>
      <c r="GU219" s="116"/>
      <c r="GV219" s="116"/>
      <c r="GW219" s="116"/>
      <c r="GX219" s="116"/>
      <c r="GY219" s="116"/>
      <c r="GZ219" s="116"/>
      <c r="HA219" s="116"/>
      <c r="HB219" s="116"/>
      <c r="HC219" s="116"/>
      <c r="HD219" s="116"/>
      <c r="HE219" s="116"/>
      <c r="HF219" s="116"/>
      <c r="HG219" s="116"/>
      <c r="HH219" s="116"/>
      <c r="HI219" s="116"/>
      <c r="HJ219" s="116"/>
      <c r="HK219" s="116"/>
      <c r="HL219" s="116"/>
      <c r="HM219" s="116"/>
    </row>
    <row r="220" spans="1:221" ht="127.5" hidden="1" x14ac:dyDescent="0.25">
      <c r="A220" s="128" t="s">
        <v>253</v>
      </c>
      <c r="B220" s="129" t="s">
        <v>486</v>
      </c>
      <c r="C220" s="130" t="s">
        <v>17</v>
      </c>
      <c r="D220" s="130"/>
      <c r="E220" s="9"/>
      <c r="F220" s="46">
        <f t="shared" si="7"/>
        <v>0</v>
      </c>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c r="FL220" s="116"/>
      <c r="FM220" s="116"/>
      <c r="FN220" s="116"/>
      <c r="FO220" s="116"/>
      <c r="FP220" s="116"/>
      <c r="FQ220" s="116"/>
      <c r="FR220" s="116"/>
      <c r="FS220" s="116"/>
      <c r="FT220" s="116"/>
      <c r="FU220" s="116"/>
      <c r="FV220" s="116"/>
      <c r="FW220" s="116"/>
      <c r="FX220" s="116"/>
      <c r="FY220" s="116"/>
      <c r="FZ220" s="116"/>
      <c r="GA220" s="116"/>
      <c r="GB220" s="116"/>
      <c r="GC220" s="116"/>
      <c r="GD220" s="116"/>
      <c r="GE220" s="116"/>
      <c r="GF220" s="116"/>
      <c r="GG220" s="116"/>
      <c r="GH220" s="116"/>
      <c r="GI220" s="116"/>
      <c r="GJ220" s="116"/>
      <c r="GK220" s="116"/>
      <c r="GL220" s="116"/>
      <c r="GM220" s="116"/>
      <c r="GN220" s="116"/>
      <c r="GO220" s="116"/>
      <c r="GP220" s="116"/>
      <c r="GQ220" s="116"/>
      <c r="GR220" s="116"/>
      <c r="GS220" s="116"/>
      <c r="GT220" s="116"/>
      <c r="GU220" s="116"/>
      <c r="GV220" s="116"/>
      <c r="GW220" s="116"/>
      <c r="GX220" s="116"/>
      <c r="GY220" s="116"/>
      <c r="GZ220" s="116"/>
      <c r="HA220" s="116"/>
      <c r="HB220" s="116"/>
      <c r="HC220" s="116"/>
      <c r="HD220" s="116"/>
      <c r="HE220" s="116"/>
      <c r="HF220" s="116"/>
      <c r="HG220" s="116"/>
      <c r="HH220" s="116"/>
      <c r="HI220" s="116"/>
      <c r="HJ220" s="116"/>
      <c r="HK220" s="116"/>
      <c r="HL220" s="116"/>
      <c r="HM220" s="116"/>
    </row>
    <row r="221" spans="1:221" s="116" customFormat="1" ht="12.75" x14ac:dyDescent="0.2">
      <c r="A221" s="128" t="s">
        <v>254</v>
      </c>
      <c r="B221" s="129" t="s">
        <v>1111</v>
      </c>
      <c r="C221" s="130" t="s">
        <v>17</v>
      </c>
      <c r="D221" s="130">
        <v>230</v>
      </c>
      <c r="E221" s="9"/>
      <c r="F221" s="46">
        <f t="shared" si="7"/>
        <v>0</v>
      </c>
    </row>
    <row r="222" spans="1:221" s="116" customFormat="1" ht="25.5" x14ac:dyDescent="0.2">
      <c r="A222" s="128" t="s">
        <v>255</v>
      </c>
      <c r="B222" s="129" t="s">
        <v>1060</v>
      </c>
      <c r="C222" s="130" t="s">
        <v>22</v>
      </c>
      <c r="D222" s="130">
        <v>30</v>
      </c>
      <c r="E222" s="9"/>
      <c r="F222" s="46">
        <f t="shared" si="7"/>
        <v>0</v>
      </c>
    </row>
    <row r="223" spans="1:221" s="116" customFormat="1" ht="25.5" hidden="1" x14ac:dyDescent="0.2">
      <c r="A223" s="128" t="s">
        <v>256</v>
      </c>
      <c r="B223" s="129" t="s">
        <v>967</v>
      </c>
      <c r="C223" s="130" t="s">
        <v>22</v>
      </c>
      <c r="D223" s="130"/>
      <c r="E223" s="10"/>
      <c r="F223" s="46">
        <f t="shared" si="7"/>
        <v>0</v>
      </c>
    </row>
    <row r="224" spans="1:221" s="116" customFormat="1" ht="51" hidden="1" x14ac:dyDescent="0.2">
      <c r="A224" s="128" t="s">
        <v>257</v>
      </c>
      <c r="B224" s="129" t="s">
        <v>194</v>
      </c>
      <c r="C224" s="130" t="s">
        <v>22</v>
      </c>
      <c r="D224" s="130"/>
      <c r="E224" s="10"/>
      <c r="F224" s="46">
        <f t="shared" si="7"/>
        <v>0</v>
      </c>
    </row>
    <row r="225" spans="1:221" s="116" customFormat="1" ht="63.75" hidden="1" x14ac:dyDescent="0.2">
      <c r="A225" s="128" t="s">
        <v>258</v>
      </c>
      <c r="B225" s="129" t="s">
        <v>195</v>
      </c>
      <c r="C225" s="130" t="s">
        <v>17</v>
      </c>
      <c r="D225" s="130"/>
      <c r="E225" s="10"/>
      <c r="F225" s="46">
        <f t="shared" si="7"/>
        <v>0</v>
      </c>
    </row>
    <row r="226" spans="1:221" s="116" customFormat="1" ht="38.25" hidden="1" x14ac:dyDescent="0.2">
      <c r="A226" s="128" t="s">
        <v>259</v>
      </c>
      <c r="B226" s="129" t="s">
        <v>197</v>
      </c>
      <c r="C226" s="130" t="s">
        <v>22</v>
      </c>
      <c r="D226" s="130"/>
      <c r="E226" s="10"/>
      <c r="F226" s="46">
        <f t="shared" si="7"/>
        <v>0</v>
      </c>
    </row>
    <row r="227" spans="1:221" s="116" customFormat="1" ht="51" hidden="1" x14ac:dyDescent="0.2">
      <c r="A227" s="128" t="s">
        <v>260</v>
      </c>
      <c r="B227" s="129" t="s">
        <v>498</v>
      </c>
      <c r="C227" s="130" t="s">
        <v>22</v>
      </c>
      <c r="D227" s="130"/>
      <c r="E227" s="10"/>
      <c r="F227" s="46">
        <f t="shared" si="7"/>
        <v>0</v>
      </c>
    </row>
    <row r="228" spans="1:221" s="116" customFormat="1" ht="38.25" hidden="1" x14ac:dyDescent="0.2">
      <c r="A228" s="128" t="s">
        <v>261</v>
      </c>
      <c r="B228" s="129" t="s">
        <v>196</v>
      </c>
      <c r="C228" s="130" t="s">
        <v>17</v>
      </c>
      <c r="D228" s="130"/>
      <c r="E228" s="10"/>
      <c r="F228" s="46">
        <f t="shared" si="7"/>
        <v>0</v>
      </c>
    </row>
    <row r="229" spans="1:221" s="116" customFormat="1" ht="12.75" x14ac:dyDescent="0.2">
      <c r="A229" s="137"/>
      <c r="B229" s="138" t="s">
        <v>38</v>
      </c>
      <c r="C229" s="139"/>
      <c r="D229" s="139"/>
      <c r="E229" s="20"/>
      <c r="F229" s="21">
        <f>SUM(F219:F228)</f>
        <v>0</v>
      </c>
    </row>
    <row r="230" spans="1:221" s="116" customFormat="1" ht="12.75" x14ac:dyDescent="0.2">
      <c r="A230" s="131">
        <v>10</v>
      </c>
      <c r="B230" s="145" t="s">
        <v>198</v>
      </c>
      <c r="C230" s="132"/>
      <c r="D230" s="132"/>
      <c r="E230" s="61"/>
      <c r="F230" s="61"/>
    </row>
    <row r="231" spans="1:221" ht="102" hidden="1" x14ac:dyDescent="0.25">
      <c r="A231" s="128" t="s">
        <v>262</v>
      </c>
      <c r="B231" s="129" t="s">
        <v>175</v>
      </c>
      <c r="C231" s="130" t="s">
        <v>17</v>
      </c>
      <c r="D231" s="130"/>
      <c r="E231" s="9"/>
      <c r="F231" s="46">
        <f t="shared" ref="F231:F247" si="8">E231*$D231</f>
        <v>0</v>
      </c>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c r="EI231" s="116"/>
      <c r="EJ231" s="116"/>
      <c r="EK231" s="116"/>
      <c r="EL231" s="116"/>
      <c r="EM231" s="116"/>
      <c r="EN231" s="116"/>
      <c r="EO231" s="116"/>
      <c r="EP231" s="116"/>
      <c r="EQ231" s="116"/>
      <c r="ER231" s="116"/>
      <c r="ES231" s="116"/>
      <c r="ET231" s="116"/>
      <c r="EU231" s="116"/>
      <c r="EV231" s="116"/>
      <c r="EW231" s="116"/>
      <c r="EX231" s="116"/>
      <c r="EY231" s="116"/>
      <c r="EZ231" s="116"/>
      <c r="FA231" s="116"/>
      <c r="FB231" s="116"/>
      <c r="FC231" s="116"/>
      <c r="FD231" s="116"/>
      <c r="FE231" s="116"/>
      <c r="FF231" s="116"/>
      <c r="FG231" s="116"/>
      <c r="FH231" s="116"/>
      <c r="FI231" s="116"/>
      <c r="FJ231" s="116"/>
      <c r="FK231" s="116"/>
      <c r="FL231" s="116"/>
      <c r="FM231" s="116"/>
      <c r="FN231" s="116"/>
      <c r="FO231" s="116"/>
      <c r="FP231" s="116"/>
      <c r="FQ231" s="116"/>
      <c r="FR231" s="116"/>
      <c r="FS231" s="116"/>
      <c r="FT231" s="116"/>
      <c r="FU231" s="116"/>
      <c r="FV231" s="116"/>
      <c r="FW231" s="116"/>
      <c r="FX231" s="116"/>
      <c r="FY231" s="116"/>
      <c r="FZ231" s="116"/>
      <c r="GA231" s="116"/>
      <c r="GB231" s="116"/>
      <c r="GC231" s="116"/>
      <c r="GD231" s="116"/>
      <c r="GE231" s="116"/>
      <c r="GF231" s="116"/>
      <c r="GG231" s="116"/>
      <c r="GH231" s="116"/>
      <c r="GI231" s="116"/>
      <c r="GJ231" s="116"/>
      <c r="GK231" s="116"/>
      <c r="GL231" s="116"/>
      <c r="GM231" s="116"/>
      <c r="GN231" s="116"/>
      <c r="GO231" s="116"/>
      <c r="GP231" s="116"/>
      <c r="GQ231" s="116"/>
      <c r="GR231" s="116"/>
      <c r="GS231" s="116"/>
      <c r="GT231" s="116"/>
      <c r="GU231" s="116"/>
      <c r="GV231" s="116"/>
      <c r="GW231" s="116"/>
      <c r="GX231" s="116"/>
      <c r="GY231" s="116"/>
      <c r="GZ231" s="116"/>
      <c r="HA231" s="116"/>
      <c r="HB231" s="116"/>
      <c r="HC231" s="116"/>
      <c r="HD231" s="116"/>
      <c r="HE231" s="116"/>
      <c r="HF231" s="116"/>
      <c r="HG231" s="116"/>
      <c r="HH231" s="116"/>
      <c r="HI231" s="116"/>
      <c r="HJ231" s="116"/>
      <c r="HK231" s="116"/>
      <c r="HL231" s="116"/>
      <c r="HM231" s="116"/>
    </row>
    <row r="232" spans="1:221" ht="89.25" hidden="1" x14ac:dyDescent="0.25">
      <c r="A232" s="128" t="s">
        <v>263</v>
      </c>
      <c r="B232" s="129" t="s">
        <v>500</v>
      </c>
      <c r="C232" s="130" t="s">
        <v>17</v>
      </c>
      <c r="D232" s="130"/>
      <c r="E232" s="9"/>
      <c r="F232" s="46">
        <f t="shared" si="8"/>
        <v>0</v>
      </c>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6"/>
      <c r="EV232" s="116"/>
      <c r="EW232" s="116"/>
      <c r="EX232" s="116"/>
      <c r="EY232" s="116"/>
      <c r="EZ232" s="116"/>
      <c r="FA232" s="116"/>
      <c r="FB232" s="116"/>
      <c r="FC232" s="116"/>
      <c r="FD232" s="116"/>
      <c r="FE232" s="116"/>
      <c r="FF232" s="116"/>
      <c r="FG232" s="116"/>
      <c r="FH232" s="116"/>
      <c r="FI232" s="116"/>
      <c r="FJ232" s="116"/>
      <c r="FK232" s="116"/>
      <c r="FL232" s="116"/>
      <c r="FM232" s="116"/>
      <c r="FN232" s="116"/>
      <c r="FO232" s="116"/>
      <c r="FP232" s="116"/>
      <c r="FQ232" s="116"/>
      <c r="FR232" s="116"/>
      <c r="FS232" s="116"/>
      <c r="FT232" s="116"/>
      <c r="FU232" s="116"/>
      <c r="FV232" s="116"/>
      <c r="FW232" s="116"/>
      <c r="FX232" s="116"/>
      <c r="FY232" s="116"/>
      <c r="FZ232" s="116"/>
      <c r="GA232" s="116"/>
      <c r="GB232" s="116"/>
      <c r="GC232" s="116"/>
      <c r="GD232" s="116"/>
      <c r="GE232" s="116"/>
      <c r="GF232" s="116"/>
      <c r="GG232" s="116"/>
      <c r="GH232" s="116"/>
      <c r="GI232" s="116"/>
      <c r="GJ232" s="116"/>
      <c r="GK232" s="116"/>
      <c r="GL232" s="116"/>
      <c r="GM232" s="116"/>
      <c r="GN232" s="116"/>
      <c r="GO232" s="116"/>
      <c r="GP232" s="116"/>
      <c r="GQ232" s="116"/>
      <c r="GR232" s="116"/>
      <c r="GS232" s="116"/>
      <c r="GT232" s="116"/>
      <c r="GU232" s="116"/>
      <c r="GV232" s="116"/>
      <c r="GW232" s="116"/>
      <c r="GX232" s="116"/>
      <c r="GY232" s="116"/>
      <c r="GZ232" s="116"/>
      <c r="HA232" s="116"/>
      <c r="HB232" s="116"/>
      <c r="HC232" s="116"/>
      <c r="HD232" s="116"/>
      <c r="HE232" s="116"/>
      <c r="HF232" s="116"/>
      <c r="HG232" s="116"/>
      <c r="HH232" s="116"/>
      <c r="HI232" s="116"/>
      <c r="HJ232" s="116"/>
      <c r="HK232" s="116"/>
      <c r="HL232" s="116"/>
      <c r="HM232" s="116"/>
    </row>
    <row r="233" spans="1:221" s="116" customFormat="1" ht="12.75" hidden="1" x14ac:dyDescent="0.2">
      <c r="A233" s="128" t="s">
        <v>264</v>
      </c>
      <c r="B233" s="129" t="s">
        <v>1112</v>
      </c>
      <c r="C233" s="130" t="s">
        <v>22</v>
      </c>
      <c r="D233" s="130"/>
      <c r="E233" s="9"/>
      <c r="F233" s="46">
        <f t="shared" si="8"/>
        <v>0</v>
      </c>
    </row>
    <row r="234" spans="1:221" s="116" customFormat="1" ht="114.75" hidden="1" x14ac:dyDescent="0.2">
      <c r="A234" s="128" t="s">
        <v>265</v>
      </c>
      <c r="B234" s="129" t="s">
        <v>499</v>
      </c>
      <c r="C234" s="130" t="s">
        <v>22</v>
      </c>
      <c r="D234" s="130"/>
      <c r="E234" s="9"/>
      <c r="F234" s="46">
        <f t="shared" si="8"/>
        <v>0</v>
      </c>
    </row>
    <row r="235" spans="1:221" s="116" customFormat="1" ht="12.75" x14ac:dyDescent="0.2">
      <c r="A235" s="128" t="s">
        <v>266</v>
      </c>
      <c r="B235" s="129" t="s">
        <v>968</v>
      </c>
      <c r="C235" s="130" t="s">
        <v>17</v>
      </c>
      <c r="D235" s="130">
        <v>1840</v>
      </c>
      <c r="E235" s="9"/>
      <c r="F235" s="46">
        <f t="shared" si="8"/>
        <v>0</v>
      </c>
    </row>
    <row r="236" spans="1:221" s="116" customFormat="1" ht="12.75" x14ac:dyDescent="0.2">
      <c r="A236" s="128" t="s">
        <v>267</v>
      </c>
      <c r="B236" s="129" t="s">
        <v>969</v>
      </c>
      <c r="C236" s="130" t="s">
        <v>17</v>
      </c>
      <c r="D236" s="130">
        <v>1840</v>
      </c>
      <c r="E236" s="9"/>
      <c r="F236" s="46">
        <f t="shared" si="8"/>
        <v>0</v>
      </c>
    </row>
    <row r="237" spans="1:221" s="116" customFormat="1" ht="25.5" hidden="1" x14ac:dyDescent="0.2">
      <c r="A237" s="128" t="s">
        <v>268</v>
      </c>
      <c r="B237" s="129" t="s">
        <v>1069</v>
      </c>
      <c r="C237" s="130" t="s">
        <v>17</v>
      </c>
      <c r="D237" s="130"/>
      <c r="E237" s="9"/>
      <c r="F237" s="46">
        <f t="shared" si="8"/>
        <v>0</v>
      </c>
    </row>
    <row r="238" spans="1:221" s="116" customFormat="1" ht="12.75" x14ac:dyDescent="0.2">
      <c r="A238" s="128" t="s">
        <v>268</v>
      </c>
      <c r="B238" s="129" t="s">
        <v>1129</v>
      </c>
      <c r="C238" s="130" t="s">
        <v>17</v>
      </c>
      <c r="D238" s="130">
        <v>1840</v>
      </c>
      <c r="E238" s="9"/>
      <c r="F238" s="46">
        <f t="shared" si="8"/>
        <v>0</v>
      </c>
    </row>
    <row r="239" spans="1:221" s="116" customFormat="1" ht="12.75" hidden="1" customHeight="1" x14ac:dyDescent="0.2">
      <c r="A239" s="128" t="s">
        <v>269</v>
      </c>
      <c r="B239" s="129" t="s">
        <v>970</v>
      </c>
      <c r="C239" s="130" t="s">
        <v>22</v>
      </c>
      <c r="D239" s="130">
        <v>25</v>
      </c>
      <c r="E239" s="9"/>
      <c r="F239" s="46">
        <f t="shared" si="8"/>
        <v>0</v>
      </c>
    </row>
    <row r="240" spans="1:221" s="116" customFormat="1" ht="25.5" hidden="1" x14ac:dyDescent="0.2">
      <c r="A240" s="128" t="s">
        <v>503</v>
      </c>
      <c r="B240" s="129" t="s">
        <v>1070</v>
      </c>
      <c r="C240" s="130" t="s">
        <v>22</v>
      </c>
      <c r="D240" s="130">
        <v>400</v>
      </c>
      <c r="E240" s="9"/>
      <c r="F240" s="46">
        <f t="shared" si="8"/>
        <v>0</v>
      </c>
    </row>
    <row r="241" spans="1:6" s="116" customFormat="1" ht="25.5" x14ac:dyDescent="0.2">
      <c r="A241" s="128" t="s">
        <v>503</v>
      </c>
      <c r="B241" s="129" t="s">
        <v>971</v>
      </c>
      <c r="C241" s="130" t="s">
        <v>22</v>
      </c>
      <c r="D241" s="130">
        <v>276</v>
      </c>
      <c r="E241" s="9"/>
      <c r="F241" s="46">
        <f t="shared" si="8"/>
        <v>0</v>
      </c>
    </row>
    <row r="242" spans="1:6" s="116" customFormat="1" ht="25.5" hidden="1" customHeight="1" x14ac:dyDescent="0.2">
      <c r="A242" s="128" t="s">
        <v>505</v>
      </c>
      <c r="B242" s="129" t="s">
        <v>502</v>
      </c>
      <c r="C242" s="130" t="s">
        <v>22</v>
      </c>
      <c r="D242" s="130"/>
      <c r="E242" s="9"/>
      <c r="F242" s="46">
        <f t="shared" si="8"/>
        <v>0</v>
      </c>
    </row>
    <row r="243" spans="1:6" s="116" customFormat="1" ht="38.25" hidden="1" customHeight="1" x14ac:dyDescent="0.2">
      <c r="A243" s="128" t="s">
        <v>506</v>
      </c>
      <c r="B243" s="129" t="s">
        <v>501</v>
      </c>
      <c r="C243" s="130" t="s">
        <v>22</v>
      </c>
      <c r="D243" s="130"/>
      <c r="E243" s="9"/>
      <c r="F243" s="46">
        <f t="shared" si="8"/>
        <v>0</v>
      </c>
    </row>
    <row r="244" spans="1:6" s="116" customFormat="1" ht="38.25" hidden="1" customHeight="1" x14ac:dyDescent="0.2">
      <c r="A244" s="128" t="s">
        <v>507</v>
      </c>
      <c r="B244" s="129" t="s">
        <v>972</v>
      </c>
      <c r="C244" s="130" t="s">
        <v>22</v>
      </c>
      <c r="D244" s="130"/>
      <c r="E244" s="9"/>
      <c r="F244" s="46">
        <f t="shared" si="8"/>
        <v>0</v>
      </c>
    </row>
    <row r="245" spans="1:6" s="116" customFormat="1" ht="12.75" hidden="1" customHeight="1" x14ac:dyDescent="0.2">
      <c r="A245" s="128" t="s">
        <v>508</v>
      </c>
      <c r="B245" s="129" t="s">
        <v>973</v>
      </c>
      <c r="C245" s="130" t="s">
        <v>17</v>
      </c>
      <c r="D245" s="130"/>
      <c r="E245" s="10"/>
      <c r="F245" s="46">
        <f t="shared" si="8"/>
        <v>0</v>
      </c>
    </row>
    <row r="246" spans="1:6" s="116" customFormat="1" ht="41.25" hidden="1" customHeight="1" x14ac:dyDescent="0.2">
      <c r="A246" s="128" t="s">
        <v>578</v>
      </c>
      <c r="B246" s="129" t="s">
        <v>1071</v>
      </c>
      <c r="C246" s="130" t="s">
        <v>17</v>
      </c>
      <c r="D246" s="130"/>
      <c r="E246" s="10"/>
      <c r="F246" s="46">
        <f t="shared" si="8"/>
        <v>0</v>
      </c>
    </row>
    <row r="247" spans="1:6" s="116" customFormat="1" ht="25.5" customHeight="1" x14ac:dyDescent="0.2">
      <c r="A247" s="128" t="s">
        <v>1041</v>
      </c>
      <c r="B247" s="129" t="s">
        <v>36</v>
      </c>
      <c r="C247" s="130" t="s">
        <v>6</v>
      </c>
      <c r="D247" s="130">
        <v>4</v>
      </c>
      <c r="E247" s="9"/>
      <c r="F247" s="46">
        <f t="shared" si="8"/>
        <v>0</v>
      </c>
    </row>
    <row r="248" spans="1:6" s="116" customFormat="1" ht="12.75" x14ac:dyDescent="0.2">
      <c r="A248" s="137"/>
      <c r="B248" s="138" t="s">
        <v>38</v>
      </c>
      <c r="C248" s="139"/>
      <c r="D248" s="139"/>
      <c r="E248" s="20"/>
      <c r="F248" s="21">
        <f>SUM(F231:F247)</f>
        <v>0</v>
      </c>
    </row>
    <row r="249" spans="1:6" s="116" customFormat="1" ht="12.75" customHeight="1" x14ac:dyDescent="0.2">
      <c r="A249" s="131">
        <v>11</v>
      </c>
      <c r="B249" s="145" t="s">
        <v>37</v>
      </c>
      <c r="C249" s="150"/>
      <c r="D249" s="132"/>
      <c r="E249" s="61"/>
      <c r="F249" s="61"/>
    </row>
    <row r="250" spans="1:6" s="116" customFormat="1" ht="12.75" hidden="1" x14ac:dyDescent="0.2">
      <c r="A250" s="128" t="s">
        <v>270</v>
      </c>
      <c r="B250" s="129" t="s">
        <v>1113</v>
      </c>
      <c r="C250" s="130" t="s">
        <v>19</v>
      </c>
      <c r="D250" s="130">
        <v>0</v>
      </c>
      <c r="E250" s="9"/>
      <c r="F250" s="46">
        <f t="shared" ref="F250:F263" si="9">E250*$D250</f>
        <v>0</v>
      </c>
    </row>
    <row r="251" spans="1:6" s="116" customFormat="1" ht="12.75" x14ac:dyDescent="0.2">
      <c r="A251" s="128" t="s">
        <v>271</v>
      </c>
      <c r="B251" s="129" t="s">
        <v>37</v>
      </c>
      <c r="C251" s="130"/>
      <c r="D251" s="130"/>
      <c r="E251" s="9"/>
      <c r="F251" s="46"/>
    </row>
    <row r="252" spans="1:6" s="116" customFormat="1" ht="12.75" hidden="1" customHeight="1" x14ac:dyDescent="0.2">
      <c r="A252" s="143" t="s">
        <v>272</v>
      </c>
      <c r="B252" s="129" t="s">
        <v>87</v>
      </c>
      <c r="C252" s="130" t="s">
        <v>19</v>
      </c>
      <c r="D252" s="130"/>
      <c r="E252" s="9"/>
      <c r="F252" s="46">
        <f t="shared" si="9"/>
        <v>0</v>
      </c>
    </row>
    <row r="253" spans="1:6" s="116" customFormat="1" ht="12.75" customHeight="1" x14ac:dyDescent="0.2">
      <c r="A253" s="143" t="s">
        <v>273</v>
      </c>
      <c r="B253" s="129" t="s">
        <v>88</v>
      </c>
      <c r="C253" s="130" t="s">
        <v>19</v>
      </c>
      <c r="D253" s="130">
        <v>50</v>
      </c>
      <c r="E253" s="9"/>
      <c r="F253" s="46">
        <f t="shared" si="9"/>
        <v>0</v>
      </c>
    </row>
    <row r="254" spans="1:6" s="116" customFormat="1" ht="12.75" customHeight="1" x14ac:dyDescent="0.2">
      <c r="A254" s="143" t="s">
        <v>274</v>
      </c>
      <c r="B254" s="129" t="s">
        <v>89</v>
      </c>
      <c r="C254" s="130" t="s">
        <v>17</v>
      </c>
      <c r="D254" s="130">
        <v>8</v>
      </c>
      <c r="E254" s="9"/>
      <c r="F254" s="46">
        <f t="shared" si="9"/>
        <v>0</v>
      </c>
    </row>
    <row r="255" spans="1:6" s="116" customFormat="1" ht="12.75" hidden="1" customHeight="1" x14ac:dyDescent="0.2">
      <c r="A255" s="143" t="s">
        <v>275</v>
      </c>
      <c r="B255" s="129" t="s">
        <v>90</v>
      </c>
      <c r="C255" s="130" t="s">
        <v>17</v>
      </c>
      <c r="D255" s="130"/>
      <c r="E255" s="9"/>
      <c r="F255" s="46">
        <f t="shared" si="9"/>
        <v>0</v>
      </c>
    </row>
    <row r="256" spans="1:6" s="116" customFormat="1" ht="12.75" customHeight="1" x14ac:dyDescent="0.2">
      <c r="A256" s="143" t="s">
        <v>276</v>
      </c>
      <c r="B256" s="129" t="s">
        <v>703</v>
      </c>
      <c r="C256" s="130" t="s">
        <v>17</v>
      </c>
      <c r="D256" s="130">
        <v>8</v>
      </c>
      <c r="E256" s="9"/>
      <c r="F256" s="46">
        <f t="shared" si="9"/>
        <v>0</v>
      </c>
    </row>
    <row r="257" spans="1:6" s="116" customFormat="1" ht="12.75" customHeight="1" x14ac:dyDescent="0.2">
      <c r="A257" s="143" t="s">
        <v>277</v>
      </c>
      <c r="B257" s="129" t="s">
        <v>702</v>
      </c>
      <c r="C257" s="130" t="s">
        <v>17</v>
      </c>
      <c r="D257" s="130">
        <v>4</v>
      </c>
      <c r="E257" s="9"/>
      <c r="F257" s="46">
        <f t="shared" si="9"/>
        <v>0</v>
      </c>
    </row>
    <row r="258" spans="1:6" s="116" customFormat="1" ht="12.75" hidden="1" customHeight="1" x14ac:dyDescent="0.2">
      <c r="A258" s="143" t="s">
        <v>278</v>
      </c>
      <c r="B258" s="129" t="s">
        <v>704</v>
      </c>
      <c r="C258" s="130" t="s">
        <v>6</v>
      </c>
      <c r="D258" s="130">
        <v>0</v>
      </c>
      <c r="E258" s="9"/>
      <c r="F258" s="46">
        <f t="shared" si="9"/>
        <v>0</v>
      </c>
    </row>
    <row r="259" spans="1:6" s="116" customFormat="1" ht="12.75" hidden="1" customHeight="1" x14ac:dyDescent="0.2">
      <c r="A259" s="143" t="s">
        <v>279</v>
      </c>
      <c r="B259" s="129" t="s">
        <v>91</v>
      </c>
      <c r="C259" s="130" t="s">
        <v>6</v>
      </c>
      <c r="D259" s="130"/>
      <c r="E259" s="9"/>
      <c r="F259" s="46">
        <f t="shared" si="9"/>
        <v>0</v>
      </c>
    </row>
    <row r="260" spans="1:6" s="116" customFormat="1" ht="12.75" hidden="1" customHeight="1" x14ac:dyDescent="0.2">
      <c r="A260" s="143" t="s">
        <v>280</v>
      </c>
      <c r="B260" s="129" t="s">
        <v>92</v>
      </c>
      <c r="C260" s="130" t="s">
        <v>6</v>
      </c>
      <c r="D260" s="130"/>
      <c r="E260" s="9"/>
      <c r="F260" s="46">
        <f t="shared" si="9"/>
        <v>0</v>
      </c>
    </row>
    <row r="261" spans="1:6" s="116" customFormat="1" ht="12.75" hidden="1" customHeight="1" x14ac:dyDescent="0.2">
      <c r="A261" s="143" t="s">
        <v>720</v>
      </c>
      <c r="B261" s="129" t="s">
        <v>93</v>
      </c>
      <c r="C261" s="130" t="s">
        <v>6</v>
      </c>
      <c r="D261" s="130"/>
      <c r="E261" s="9"/>
      <c r="F261" s="46">
        <f t="shared" si="9"/>
        <v>0</v>
      </c>
    </row>
    <row r="262" spans="1:6" s="116" customFormat="1" ht="12.75" hidden="1" customHeight="1" x14ac:dyDescent="0.2">
      <c r="A262" s="143" t="s">
        <v>721</v>
      </c>
      <c r="B262" s="129" t="s">
        <v>94</v>
      </c>
      <c r="C262" s="130" t="s">
        <v>6</v>
      </c>
      <c r="D262" s="130"/>
      <c r="E262" s="9"/>
      <c r="F262" s="46">
        <f t="shared" si="9"/>
        <v>0</v>
      </c>
    </row>
    <row r="263" spans="1:6" s="116" customFormat="1" ht="12.75" customHeight="1" x14ac:dyDescent="0.2">
      <c r="A263" s="143" t="s">
        <v>722</v>
      </c>
      <c r="B263" s="129" t="s">
        <v>95</v>
      </c>
      <c r="C263" s="130" t="s">
        <v>19</v>
      </c>
      <c r="D263" s="130">
        <v>15</v>
      </c>
      <c r="E263" s="9"/>
      <c r="F263" s="46">
        <f t="shared" si="9"/>
        <v>0</v>
      </c>
    </row>
    <row r="264" spans="1:6" s="116" customFormat="1" ht="12.75" customHeight="1" x14ac:dyDescent="0.2">
      <c r="A264" s="137"/>
      <c r="B264" s="138" t="s">
        <v>38</v>
      </c>
      <c r="C264" s="139"/>
      <c r="D264" s="139"/>
      <c r="E264" s="20"/>
      <c r="F264" s="21">
        <f>SUM(F250:F263)</f>
        <v>0</v>
      </c>
    </row>
    <row r="265" spans="1:6" s="116" customFormat="1" ht="12.75" customHeight="1" x14ac:dyDescent="0.2">
      <c r="A265" s="131">
        <v>12</v>
      </c>
      <c r="B265" s="145" t="s">
        <v>281</v>
      </c>
      <c r="C265" s="132"/>
      <c r="D265" s="132"/>
      <c r="E265" s="61"/>
      <c r="F265" s="61"/>
    </row>
    <row r="266" spans="1:6" s="152" customFormat="1" ht="12.75" hidden="1" customHeight="1" x14ac:dyDescent="0.2">
      <c r="A266" s="151" t="s">
        <v>412</v>
      </c>
      <c r="B266" s="133" t="s">
        <v>974</v>
      </c>
      <c r="C266" s="134" t="s">
        <v>19</v>
      </c>
      <c r="D266" s="134"/>
      <c r="E266" s="46"/>
      <c r="F266" s="46">
        <f t="shared" ref="F266:F268" si="10">E266*$D266</f>
        <v>0</v>
      </c>
    </row>
    <row r="267" spans="1:6" s="116" customFormat="1" ht="12.75" x14ac:dyDescent="0.2">
      <c r="A267" s="151" t="s">
        <v>413</v>
      </c>
      <c r="B267" s="129" t="s">
        <v>1102</v>
      </c>
      <c r="C267" s="130" t="s">
        <v>19</v>
      </c>
      <c r="D267" s="130">
        <v>6</v>
      </c>
      <c r="E267" s="9"/>
      <c r="F267" s="46">
        <f t="shared" si="10"/>
        <v>0</v>
      </c>
    </row>
    <row r="268" spans="1:6" s="116" customFormat="1" ht="12.75" x14ac:dyDescent="0.2">
      <c r="A268" s="151" t="s">
        <v>414</v>
      </c>
      <c r="B268" s="129" t="s">
        <v>1115</v>
      </c>
      <c r="C268" s="130" t="s">
        <v>19</v>
      </c>
      <c r="D268" s="130">
        <v>6</v>
      </c>
      <c r="E268" s="9"/>
      <c r="F268" s="46">
        <f t="shared" si="10"/>
        <v>0</v>
      </c>
    </row>
    <row r="269" spans="1:6" s="116" customFormat="1" ht="12.75" customHeight="1" x14ac:dyDescent="0.2">
      <c r="A269" s="137"/>
      <c r="B269" s="138" t="s">
        <v>38</v>
      </c>
      <c r="C269" s="139"/>
      <c r="D269" s="139"/>
      <c r="E269" s="20"/>
      <c r="F269" s="21">
        <f>SUM(F266:F268)</f>
        <v>0</v>
      </c>
    </row>
    <row r="270" spans="1:6" s="116" customFormat="1" ht="12.75" customHeight="1" x14ac:dyDescent="0.2">
      <c r="A270" s="153">
        <v>13</v>
      </c>
      <c r="B270" s="154" t="s">
        <v>510</v>
      </c>
      <c r="C270" s="155"/>
      <c r="D270" s="155"/>
      <c r="E270" s="25"/>
      <c r="F270" s="25"/>
    </row>
    <row r="271" spans="1:6" s="116" customFormat="1" ht="38.25" customHeight="1" x14ac:dyDescent="0.2">
      <c r="A271" s="151" t="s">
        <v>282</v>
      </c>
      <c r="B271" s="129" t="s">
        <v>1081</v>
      </c>
      <c r="C271" s="130"/>
      <c r="D271" s="130"/>
      <c r="E271" s="9"/>
      <c r="F271" s="9"/>
    </row>
    <row r="272" spans="1:6" s="116" customFormat="1" ht="12.75" customHeight="1" x14ac:dyDescent="0.2">
      <c r="A272" s="156" t="s">
        <v>283</v>
      </c>
      <c r="B272" s="144" t="s">
        <v>59</v>
      </c>
      <c r="C272" s="130" t="s">
        <v>6</v>
      </c>
      <c r="D272" s="130">
        <v>2</v>
      </c>
      <c r="E272" s="9"/>
      <c r="F272" s="46">
        <f t="shared" ref="F272:F307" si="11">E272*$D272</f>
        <v>0</v>
      </c>
    </row>
    <row r="273" spans="1:6" s="116" customFormat="1" ht="12.75" hidden="1" customHeight="1" x14ac:dyDescent="0.2">
      <c r="A273" s="156" t="s">
        <v>284</v>
      </c>
      <c r="B273" s="144" t="s">
        <v>78</v>
      </c>
      <c r="C273" s="130" t="s">
        <v>6</v>
      </c>
      <c r="D273" s="130"/>
      <c r="E273" s="9"/>
      <c r="F273" s="46">
        <f t="shared" si="11"/>
        <v>0</v>
      </c>
    </row>
    <row r="274" spans="1:6" s="116" customFormat="1" ht="12.75" hidden="1" customHeight="1" x14ac:dyDescent="0.2">
      <c r="A274" s="156" t="s">
        <v>285</v>
      </c>
      <c r="B274" s="144" t="s">
        <v>77</v>
      </c>
      <c r="C274" s="130" t="s">
        <v>6</v>
      </c>
      <c r="D274" s="130"/>
      <c r="E274" s="9"/>
      <c r="F274" s="46">
        <f t="shared" si="11"/>
        <v>0</v>
      </c>
    </row>
    <row r="275" spans="1:6" s="116" customFormat="1" ht="12.75" hidden="1" customHeight="1" x14ac:dyDescent="0.2">
      <c r="A275" s="156" t="s">
        <v>286</v>
      </c>
      <c r="B275" s="144" t="s">
        <v>81</v>
      </c>
      <c r="C275" s="130" t="s">
        <v>6</v>
      </c>
      <c r="D275" s="130"/>
      <c r="E275" s="9"/>
      <c r="F275" s="46">
        <f t="shared" si="11"/>
        <v>0</v>
      </c>
    </row>
    <row r="276" spans="1:6" s="116" customFormat="1" ht="12.75" hidden="1" customHeight="1" x14ac:dyDescent="0.2">
      <c r="A276" s="156" t="s">
        <v>287</v>
      </c>
      <c r="B276" s="144" t="s">
        <v>82</v>
      </c>
      <c r="C276" s="130" t="s">
        <v>6</v>
      </c>
      <c r="D276" s="130"/>
      <c r="E276" s="9"/>
      <c r="F276" s="46">
        <f t="shared" si="11"/>
        <v>0</v>
      </c>
    </row>
    <row r="277" spans="1:6" s="116" customFormat="1" ht="12.75" hidden="1" customHeight="1" x14ac:dyDescent="0.2">
      <c r="A277" s="156" t="s">
        <v>288</v>
      </c>
      <c r="B277" s="144" t="s">
        <v>69</v>
      </c>
      <c r="C277" s="130" t="s">
        <v>6</v>
      </c>
      <c r="D277" s="130"/>
      <c r="E277" s="9"/>
      <c r="F277" s="46">
        <f t="shared" si="11"/>
        <v>0</v>
      </c>
    </row>
    <row r="278" spans="1:6" s="116" customFormat="1" ht="12.75" hidden="1" customHeight="1" x14ac:dyDescent="0.2">
      <c r="A278" s="156" t="s">
        <v>289</v>
      </c>
      <c r="B278" s="144" t="s">
        <v>75</v>
      </c>
      <c r="C278" s="130" t="s">
        <v>6</v>
      </c>
      <c r="D278" s="130"/>
      <c r="E278" s="9"/>
      <c r="F278" s="46">
        <f t="shared" si="11"/>
        <v>0</v>
      </c>
    </row>
    <row r="279" spans="1:6" s="116" customFormat="1" ht="12.75" hidden="1" customHeight="1" x14ac:dyDescent="0.2">
      <c r="A279" s="156" t="s">
        <v>290</v>
      </c>
      <c r="B279" s="144" t="s">
        <v>76</v>
      </c>
      <c r="C279" s="130" t="s">
        <v>6</v>
      </c>
      <c r="D279" s="130"/>
      <c r="E279" s="9"/>
      <c r="F279" s="46">
        <f t="shared" si="11"/>
        <v>0</v>
      </c>
    </row>
    <row r="280" spans="1:6" s="116" customFormat="1" ht="12.75" hidden="1" customHeight="1" x14ac:dyDescent="0.2">
      <c r="A280" s="156" t="s">
        <v>291</v>
      </c>
      <c r="B280" s="144" t="s">
        <v>68</v>
      </c>
      <c r="C280" s="130" t="s">
        <v>6</v>
      </c>
      <c r="D280" s="130"/>
      <c r="E280" s="9"/>
      <c r="F280" s="46">
        <f t="shared" si="11"/>
        <v>0</v>
      </c>
    </row>
    <row r="281" spans="1:6" s="116" customFormat="1" ht="12.75" hidden="1" customHeight="1" x14ac:dyDescent="0.2">
      <c r="A281" s="156" t="s">
        <v>292</v>
      </c>
      <c r="B281" s="144" t="s">
        <v>80</v>
      </c>
      <c r="C281" s="130" t="s">
        <v>6</v>
      </c>
      <c r="D281" s="130"/>
      <c r="E281" s="9"/>
      <c r="F281" s="46">
        <f t="shared" si="11"/>
        <v>0</v>
      </c>
    </row>
    <row r="282" spans="1:6" s="116" customFormat="1" ht="12.75" hidden="1" customHeight="1" x14ac:dyDescent="0.2">
      <c r="A282" s="156" t="s">
        <v>293</v>
      </c>
      <c r="B282" s="144" t="s">
        <v>79</v>
      </c>
      <c r="C282" s="130" t="s">
        <v>6</v>
      </c>
      <c r="D282" s="130"/>
      <c r="E282" s="9"/>
      <c r="F282" s="46">
        <f t="shared" si="11"/>
        <v>0</v>
      </c>
    </row>
    <row r="283" spans="1:6" s="116" customFormat="1" ht="12.75" hidden="1" customHeight="1" x14ac:dyDescent="0.2">
      <c r="A283" s="156" t="s">
        <v>294</v>
      </c>
      <c r="B283" s="144" t="s">
        <v>66</v>
      </c>
      <c r="C283" s="130" t="s">
        <v>6</v>
      </c>
      <c r="D283" s="130"/>
      <c r="E283" s="9"/>
      <c r="F283" s="46">
        <f t="shared" si="11"/>
        <v>0</v>
      </c>
    </row>
    <row r="284" spans="1:6" s="116" customFormat="1" ht="12.75" hidden="1" customHeight="1" x14ac:dyDescent="0.2">
      <c r="A284" s="156" t="s">
        <v>295</v>
      </c>
      <c r="B284" s="144" t="s">
        <v>70</v>
      </c>
      <c r="C284" s="130" t="s">
        <v>6</v>
      </c>
      <c r="D284" s="130"/>
      <c r="E284" s="9"/>
      <c r="F284" s="46">
        <f t="shared" si="11"/>
        <v>0</v>
      </c>
    </row>
    <row r="285" spans="1:6" s="116" customFormat="1" ht="12.75" hidden="1" customHeight="1" x14ac:dyDescent="0.2">
      <c r="A285" s="156" t="s">
        <v>296</v>
      </c>
      <c r="B285" s="144" t="s">
        <v>71</v>
      </c>
      <c r="C285" s="130" t="s">
        <v>6</v>
      </c>
      <c r="D285" s="130"/>
      <c r="E285" s="9"/>
      <c r="F285" s="46">
        <f t="shared" si="11"/>
        <v>0</v>
      </c>
    </row>
    <row r="286" spans="1:6" s="116" customFormat="1" ht="12.75" hidden="1" customHeight="1" x14ac:dyDescent="0.2">
      <c r="A286" s="156" t="s">
        <v>297</v>
      </c>
      <c r="B286" s="144" t="s">
        <v>72</v>
      </c>
      <c r="C286" s="130" t="s">
        <v>6</v>
      </c>
      <c r="D286" s="130"/>
      <c r="E286" s="9"/>
      <c r="F286" s="46">
        <f t="shared" si="11"/>
        <v>0</v>
      </c>
    </row>
    <row r="287" spans="1:6" s="116" customFormat="1" ht="12.75" hidden="1" customHeight="1" x14ac:dyDescent="0.2">
      <c r="A287" s="156" t="s">
        <v>298</v>
      </c>
      <c r="B287" s="144" t="s">
        <v>73</v>
      </c>
      <c r="C287" s="130" t="s">
        <v>6</v>
      </c>
      <c r="D287" s="130"/>
      <c r="E287" s="9"/>
      <c r="F287" s="46">
        <f t="shared" si="11"/>
        <v>0</v>
      </c>
    </row>
    <row r="288" spans="1:6" s="116" customFormat="1" ht="12.75" hidden="1" customHeight="1" x14ac:dyDescent="0.2">
      <c r="A288" s="156" t="s">
        <v>299</v>
      </c>
      <c r="B288" s="144" t="s">
        <v>60</v>
      </c>
      <c r="C288" s="130" t="s">
        <v>6</v>
      </c>
      <c r="D288" s="130"/>
      <c r="E288" s="9"/>
      <c r="F288" s="46">
        <f t="shared" si="11"/>
        <v>0</v>
      </c>
    </row>
    <row r="289" spans="1:6" s="116" customFormat="1" ht="12.75" hidden="1" customHeight="1" x14ac:dyDescent="0.2">
      <c r="A289" s="156" t="s">
        <v>300</v>
      </c>
      <c r="B289" s="144" t="s">
        <v>61</v>
      </c>
      <c r="C289" s="130" t="s">
        <v>6</v>
      </c>
      <c r="D289" s="130"/>
      <c r="E289" s="9"/>
      <c r="F289" s="46">
        <f t="shared" si="11"/>
        <v>0</v>
      </c>
    </row>
    <row r="290" spans="1:6" s="116" customFormat="1" ht="12.75" hidden="1" customHeight="1" x14ac:dyDescent="0.2">
      <c r="A290" s="156" t="s">
        <v>301</v>
      </c>
      <c r="B290" s="144" t="s">
        <v>74</v>
      </c>
      <c r="C290" s="130" t="s">
        <v>6</v>
      </c>
      <c r="D290" s="130"/>
      <c r="E290" s="9"/>
      <c r="F290" s="46">
        <f t="shared" si="11"/>
        <v>0</v>
      </c>
    </row>
    <row r="291" spans="1:6" s="116" customFormat="1" ht="12.75" hidden="1" customHeight="1" x14ac:dyDescent="0.2">
      <c r="A291" s="156" t="s">
        <v>302</v>
      </c>
      <c r="B291" s="144" t="s">
        <v>83</v>
      </c>
      <c r="C291" s="130" t="s">
        <v>6</v>
      </c>
      <c r="D291" s="130"/>
      <c r="E291" s="9"/>
      <c r="F291" s="46">
        <f t="shared" si="11"/>
        <v>0</v>
      </c>
    </row>
    <row r="292" spans="1:6" s="116" customFormat="1" ht="12.75" customHeight="1" x14ac:dyDescent="0.2">
      <c r="A292" s="156" t="s">
        <v>303</v>
      </c>
      <c r="B292" s="144" t="s">
        <v>62</v>
      </c>
      <c r="C292" s="130" t="s">
        <v>6</v>
      </c>
      <c r="D292" s="130">
        <v>2</v>
      </c>
      <c r="E292" s="9"/>
      <c r="F292" s="46">
        <f t="shared" si="11"/>
        <v>0</v>
      </c>
    </row>
    <row r="293" spans="1:6" s="116" customFormat="1" ht="12.75" customHeight="1" x14ac:dyDescent="0.2">
      <c r="A293" s="156" t="s">
        <v>304</v>
      </c>
      <c r="B293" s="144" t="s">
        <v>67</v>
      </c>
      <c r="C293" s="130" t="s">
        <v>6</v>
      </c>
      <c r="D293" s="130">
        <v>2</v>
      </c>
      <c r="E293" s="9"/>
      <c r="F293" s="46">
        <f t="shared" si="11"/>
        <v>0</v>
      </c>
    </row>
    <row r="294" spans="1:6" s="116" customFormat="1" ht="12.75" hidden="1" customHeight="1" x14ac:dyDescent="0.2">
      <c r="A294" s="156" t="s">
        <v>305</v>
      </c>
      <c r="B294" s="144" t="s">
        <v>737</v>
      </c>
      <c r="C294" s="130" t="s">
        <v>6</v>
      </c>
      <c r="D294" s="130"/>
      <c r="E294" s="9"/>
      <c r="F294" s="46">
        <f t="shared" si="11"/>
        <v>0</v>
      </c>
    </row>
    <row r="295" spans="1:6" s="116" customFormat="1" ht="12.75" hidden="1" customHeight="1" x14ac:dyDescent="0.2">
      <c r="A295" s="156" t="s">
        <v>306</v>
      </c>
      <c r="B295" s="144" t="s">
        <v>64</v>
      </c>
      <c r="C295" s="130" t="s">
        <v>6</v>
      </c>
      <c r="D295" s="130"/>
      <c r="E295" s="9"/>
      <c r="F295" s="46">
        <f t="shared" si="11"/>
        <v>0</v>
      </c>
    </row>
    <row r="296" spans="1:6" s="116" customFormat="1" ht="12.75" hidden="1" customHeight="1" x14ac:dyDescent="0.2">
      <c r="A296" s="156" t="s">
        <v>307</v>
      </c>
      <c r="B296" s="144" t="s">
        <v>63</v>
      </c>
      <c r="C296" s="130" t="s">
        <v>6</v>
      </c>
      <c r="D296" s="130"/>
      <c r="E296" s="9"/>
      <c r="F296" s="46">
        <f t="shared" si="11"/>
        <v>0</v>
      </c>
    </row>
    <row r="297" spans="1:6" s="116" customFormat="1" ht="12.75" hidden="1" customHeight="1" x14ac:dyDescent="0.2">
      <c r="A297" s="156" t="s">
        <v>308</v>
      </c>
      <c r="B297" s="144" t="s">
        <v>738</v>
      </c>
      <c r="C297" s="130" t="s">
        <v>6</v>
      </c>
      <c r="D297" s="130"/>
      <c r="E297" s="9"/>
      <c r="F297" s="46">
        <f t="shared" si="11"/>
        <v>0</v>
      </c>
    </row>
    <row r="298" spans="1:6" s="116" customFormat="1" ht="12.75" hidden="1" customHeight="1" x14ac:dyDescent="0.2">
      <c r="A298" s="156" t="s">
        <v>309</v>
      </c>
      <c r="B298" s="144" t="s">
        <v>65</v>
      </c>
      <c r="C298" s="130" t="s">
        <v>6</v>
      </c>
      <c r="D298" s="130"/>
      <c r="E298" s="9"/>
      <c r="F298" s="46">
        <f t="shared" si="11"/>
        <v>0</v>
      </c>
    </row>
    <row r="299" spans="1:6" s="116" customFormat="1" ht="12.75" hidden="1" customHeight="1" x14ac:dyDescent="0.2">
      <c r="A299" s="156" t="s">
        <v>740</v>
      </c>
      <c r="B299" s="144" t="s">
        <v>84</v>
      </c>
      <c r="C299" s="130" t="s">
        <v>6</v>
      </c>
      <c r="D299" s="130"/>
      <c r="E299" s="9"/>
      <c r="F299" s="46">
        <f t="shared" si="11"/>
        <v>0</v>
      </c>
    </row>
    <row r="300" spans="1:6" s="116" customFormat="1" ht="12.75" hidden="1" customHeight="1" x14ac:dyDescent="0.2">
      <c r="A300" s="156" t="s">
        <v>741</v>
      </c>
      <c r="B300" s="144" t="s">
        <v>85</v>
      </c>
      <c r="C300" s="130" t="s">
        <v>6</v>
      </c>
      <c r="D300" s="130"/>
      <c r="E300" s="9"/>
      <c r="F300" s="46">
        <f t="shared" si="11"/>
        <v>0</v>
      </c>
    </row>
    <row r="301" spans="1:6" s="116" customFormat="1" ht="12.75" hidden="1" customHeight="1" x14ac:dyDescent="0.2">
      <c r="A301" s="156" t="s">
        <v>742</v>
      </c>
      <c r="B301" s="144" t="s">
        <v>739</v>
      </c>
      <c r="C301" s="130" t="s">
        <v>6</v>
      </c>
      <c r="D301" s="130"/>
      <c r="E301" s="9"/>
      <c r="F301" s="46">
        <f t="shared" si="11"/>
        <v>0</v>
      </c>
    </row>
    <row r="302" spans="1:6" s="116" customFormat="1" ht="12.75" hidden="1" x14ac:dyDescent="0.2">
      <c r="A302" s="151" t="s">
        <v>310</v>
      </c>
      <c r="B302" s="144" t="s">
        <v>1116</v>
      </c>
      <c r="C302" s="130"/>
      <c r="D302" s="130"/>
      <c r="E302" s="9"/>
      <c r="F302" s="46"/>
    </row>
    <row r="303" spans="1:6" s="116" customFormat="1" ht="12.75" hidden="1" customHeight="1" x14ac:dyDescent="0.2">
      <c r="A303" s="156" t="s">
        <v>311</v>
      </c>
      <c r="B303" s="144" t="s">
        <v>137</v>
      </c>
      <c r="C303" s="130" t="s">
        <v>6</v>
      </c>
      <c r="D303" s="130"/>
      <c r="E303" s="9"/>
      <c r="F303" s="46">
        <f t="shared" si="11"/>
        <v>0</v>
      </c>
    </row>
    <row r="304" spans="1:6" s="116" customFormat="1" ht="12.75" hidden="1" customHeight="1" x14ac:dyDescent="0.2">
      <c r="A304" s="156" t="s">
        <v>312</v>
      </c>
      <c r="B304" s="144" t="s">
        <v>138</v>
      </c>
      <c r="C304" s="130" t="s">
        <v>6</v>
      </c>
      <c r="D304" s="130"/>
      <c r="E304" s="9"/>
      <c r="F304" s="46">
        <f t="shared" si="11"/>
        <v>0</v>
      </c>
    </row>
    <row r="305" spans="1:6" s="116" customFormat="1" ht="12.75" hidden="1" customHeight="1" x14ac:dyDescent="0.2">
      <c r="A305" s="156" t="s">
        <v>684</v>
      </c>
      <c r="B305" s="144" t="s">
        <v>509</v>
      </c>
      <c r="C305" s="130" t="s">
        <v>6</v>
      </c>
      <c r="D305" s="130"/>
      <c r="E305" s="9"/>
      <c r="F305" s="46">
        <f t="shared" si="11"/>
        <v>0</v>
      </c>
    </row>
    <row r="306" spans="1:6" s="116" customFormat="1" ht="12.75" hidden="1" customHeight="1" x14ac:dyDescent="0.2">
      <c r="A306" s="156" t="s">
        <v>933</v>
      </c>
      <c r="B306" s="144" t="s">
        <v>743</v>
      </c>
      <c r="C306" s="130" t="s">
        <v>6</v>
      </c>
      <c r="D306" s="130"/>
      <c r="E306" s="9"/>
      <c r="F306" s="46">
        <f t="shared" si="11"/>
        <v>0</v>
      </c>
    </row>
    <row r="307" spans="1:6" s="116" customFormat="1" ht="12.75" hidden="1" customHeight="1" x14ac:dyDescent="0.2">
      <c r="A307" s="156" t="s">
        <v>934</v>
      </c>
      <c r="B307" s="144" t="s">
        <v>744</v>
      </c>
      <c r="C307" s="130" t="s">
        <v>6</v>
      </c>
      <c r="D307" s="130"/>
      <c r="E307" s="9"/>
      <c r="F307" s="46">
        <f t="shared" si="11"/>
        <v>0</v>
      </c>
    </row>
    <row r="308" spans="1:6" s="116" customFormat="1" ht="12.75" customHeight="1" x14ac:dyDescent="0.2">
      <c r="A308" s="157"/>
      <c r="B308" s="138" t="s">
        <v>38</v>
      </c>
      <c r="C308" s="139"/>
      <c r="D308" s="139"/>
      <c r="E308" s="20"/>
      <c r="F308" s="21">
        <f>SUM(F271:F307)</f>
        <v>0</v>
      </c>
    </row>
    <row r="309" spans="1:6" s="116" customFormat="1" ht="12.75" x14ac:dyDescent="0.2">
      <c r="A309" s="131">
        <v>14</v>
      </c>
      <c r="B309" s="158" t="s">
        <v>1072</v>
      </c>
      <c r="C309" s="155"/>
      <c r="D309" s="155"/>
      <c r="E309" s="25"/>
      <c r="F309" s="25"/>
    </row>
    <row r="310" spans="1:6" s="116" customFormat="1" ht="51" hidden="1" x14ac:dyDescent="0.2">
      <c r="A310" s="159" t="s">
        <v>313</v>
      </c>
      <c r="B310" s="160" t="s">
        <v>1033</v>
      </c>
      <c r="C310" s="161" t="s">
        <v>19</v>
      </c>
      <c r="D310" s="162"/>
      <c r="E310" s="9"/>
      <c r="F310" s="46">
        <f t="shared" ref="F310:F381" si="12">E310*$D310</f>
        <v>0</v>
      </c>
    </row>
    <row r="311" spans="1:6" s="116" customFormat="1" ht="63.75" hidden="1" customHeight="1" x14ac:dyDescent="0.2">
      <c r="A311" s="159" t="s">
        <v>314</v>
      </c>
      <c r="B311" s="160" t="s">
        <v>108</v>
      </c>
      <c r="C311" s="161" t="s">
        <v>19</v>
      </c>
      <c r="D311" s="162"/>
      <c r="E311" s="9"/>
      <c r="F311" s="46">
        <f t="shared" si="12"/>
        <v>0</v>
      </c>
    </row>
    <row r="312" spans="1:6" s="116" customFormat="1" ht="12.75" x14ac:dyDescent="0.2">
      <c r="A312" s="159" t="s">
        <v>315</v>
      </c>
      <c r="B312" s="129" t="s">
        <v>1117</v>
      </c>
      <c r="C312" s="161" t="s">
        <v>19</v>
      </c>
      <c r="D312" s="162">
        <v>20</v>
      </c>
      <c r="E312" s="9"/>
      <c r="F312" s="46">
        <f t="shared" si="12"/>
        <v>0</v>
      </c>
    </row>
    <row r="313" spans="1:6" s="116" customFormat="1" ht="76.5" hidden="1" customHeight="1" x14ac:dyDescent="0.2">
      <c r="A313" s="159" t="s">
        <v>316</v>
      </c>
      <c r="B313" s="160" t="s">
        <v>994</v>
      </c>
      <c r="C313" s="161" t="s">
        <v>1059</v>
      </c>
      <c r="D313" s="162"/>
      <c r="E313" s="9"/>
      <c r="F313" s="46">
        <f t="shared" si="12"/>
        <v>0</v>
      </c>
    </row>
    <row r="314" spans="1:6" s="116" customFormat="1" ht="12.75" x14ac:dyDescent="0.2">
      <c r="A314" s="159" t="s">
        <v>317</v>
      </c>
      <c r="B314" s="129" t="s">
        <v>528</v>
      </c>
      <c r="C314" s="130" t="s">
        <v>19</v>
      </c>
      <c r="D314" s="130">
        <v>185</v>
      </c>
      <c r="E314" s="9"/>
      <c r="F314" s="46">
        <f t="shared" si="12"/>
        <v>0</v>
      </c>
    </row>
    <row r="315" spans="1:6" s="116" customFormat="1" ht="12.75" hidden="1" x14ac:dyDescent="0.2">
      <c r="A315" s="159" t="s">
        <v>318</v>
      </c>
      <c r="B315" s="129" t="s">
        <v>529</v>
      </c>
      <c r="C315" s="130" t="s">
        <v>20</v>
      </c>
      <c r="D315" s="130"/>
      <c r="E315" s="9"/>
      <c r="F315" s="46">
        <f t="shared" si="12"/>
        <v>0</v>
      </c>
    </row>
    <row r="316" spans="1:6" s="116" customFormat="1" ht="12.75" hidden="1" x14ac:dyDescent="0.2">
      <c r="A316" s="159" t="s">
        <v>319</v>
      </c>
      <c r="B316" s="129" t="s">
        <v>990</v>
      </c>
      <c r="C316" s="130"/>
      <c r="D316" s="130"/>
      <c r="E316" s="9"/>
      <c r="F316" s="46">
        <f t="shared" si="12"/>
        <v>0</v>
      </c>
    </row>
    <row r="317" spans="1:6" s="116" customFormat="1" ht="12.75" hidden="1" x14ac:dyDescent="0.2">
      <c r="A317" s="156" t="s">
        <v>1044</v>
      </c>
      <c r="B317" s="129" t="s">
        <v>991</v>
      </c>
      <c r="C317" s="130" t="s">
        <v>993</v>
      </c>
      <c r="D317" s="130"/>
      <c r="E317" s="9"/>
      <c r="F317" s="46">
        <f t="shared" si="12"/>
        <v>0</v>
      </c>
    </row>
    <row r="318" spans="1:6" s="116" customFormat="1" ht="12.75" hidden="1" x14ac:dyDescent="0.2">
      <c r="A318" s="156" t="s">
        <v>1045</v>
      </c>
      <c r="B318" s="129" t="s">
        <v>992</v>
      </c>
      <c r="C318" s="130" t="s">
        <v>993</v>
      </c>
      <c r="D318" s="130"/>
      <c r="E318" s="9"/>
      <c r="F318" s="46">
        <f t="shared" si="12"/>
        <v>0</v>
      </c>
    </row>
    <row r="319" spans="1:6" s="116" customFormat="1" ht="12.75" x14ac:dyDescent="0.2">
      <c r="A319" s="151" t="s">
        <v>320</v>
      </c>
      <c r="B319" s="129" t="s">
        <v>39</v>
      </c>
      <c r="C319" s="130" t="s">
        <v>20</v>
      </c>
      <c r="D319" s="130">
        <v>165</v>
      </c>
      <c r="E319" s="9"/>
      <c r="F319" s="46">
        <f t="shared" si="12"/>
        <v>0</v>
      </c>
    </row>
    <row r="320" spans="1:6" s="116" customFormat="1" ht="25.5" x14ac:dyDescent="0.25">
      <c r="A320" s="151" t="s">
        <v>318</v>
      </c>
      <c r="B320" s="129" t="s">
        <v>40</v>
      </c>
      <c r="C320" s="130" t="s">
        <v>41</v>
      </c>
      <c r="D320" s="130">
        <v>10</v>
      </c>
      <c r="E320" s="9"/>
      <c r="F320" s="46">
        <f t="shared" si="12"/>
        <v>0</v>
      </c>
    </row>
    <row r="321" spans="1:6" s="116" customFormat="1" x14ac:dyDescent="0.25">
      <c r="A321" s="151" t="s">
        <v>319</v>
      </c>
      <c r="B321" s="129" t="s">
        <v>511</v>
      </c>
      <c r="C321" s="130" t="s">
        <v>41</v>
      </c>
      <c r="D321" s="243">
        <v>3</v>
      </c>
      <c r="E321" s="9"/>
      <c r="F321" s="46">
        <f t="shared" si="12"/>
        <v>0</v>
      </c>
    </row>
    <row r="322" spans="1:6" s="116" customFormat="1" ht="25.5" customHeight="1" x14ac:dyDescent="0.25">
      <c r="A322" s="151" t="s">
        <v>320</v>
      </c>
      <c r="B322" s="129" t="s">
        <v>541</v>
      </c>
      <c r="C322" s="130" t="s">
        <v>41</v>
      </c>
      <c r="D322" s="130">
        <v>160</v>
      </c>
      <c r="E322" s="9"/>
      <c r="F322" s="46">
        <f t="shared" si="12"/>
        <v>0</v>
      </c>
    </row>
    <row r="323" spans="1:6" s="1" customFormat="1" ht="25.5" x14ac:dyDescent="0.2">
      <c r="A323" s="57" t="s">
        <v>322</v>
      </c>
      <c r="B323" s="7" t="s">
        <v>523</v>
      </c>
      <c r="C323" s="8"/>
      <c r="D323" s="205"/>
      <c r="E323" s="9"/>
      <c r="F323" s="46">
        <f t="shared" si="12"/>
        <v>0</v>
      </c>
    </row>
    <row r="324" spans="1:6" s="1" customFormat="1" ht="12.75" hidden="1" x14ac:dyDescent="0.2">
      <c r="A324" s="74" t="s">
        <v>609</v>
      </c>
      <c r="B324" s="15" t="s">
        <v>518</v>
      </c>
      <c r="C324" s="8" t="s">
        <v>19</v>
      </c>
      <c r="D324" s="205"/>
      <c r="E324" s="9"/>
      <c r="F324" s="46">
        <f t="shared" si="12"/>
        <v>0</v>
      </c>
    </row>
    <row r="325" spans="1:6" s="1" customFormat="1" ht="12.75" x14ac:dyDescent="0.2">
      <c r="A325" s="74" t="s">
        <v>610</v>
      </c>
      <c r="B325" s="15" t="s">
        <v>535</v>
      </c>
      <c r="C325" s="8" t="s">
        <v>19</v>
      </c>
      <c r="D325" s="205">
        <v>25</v>
      </c>
      <c r="E325" s="9"/>
      <c r="F325" s="46">
        <f t="shared" si="12"/>
        <v>0</v>
      </c>
    </row>
    <row r="326" spans="1:6" s="1" customFormat="1" ht="12.75" hidden="1" x14ac:dyDescent="0.2">
      <c r="A326" s="74" t="s">
        <v>611</v>
      </c>
      <c r="B326" s="15" t="s">
        <v>524</v>
      </c>
      <c r="C326" s="8" t="s">
        <v>19</v>
      </c>
      <c r="D326" s="205"/>
      <c r="E326" s="9"/>
      <c r="F326" s="46">
        <f t="shared" si="12"/>
        <v>0</v>
      </c>
    </row>
    <row r="327" spans="1:6" s="1" customFormat="1" ht="12.75" hidden="1" x14ac:dyDescent="0.2">
      <c r="A327" s="74" t="s">
        <v>612</v>
      </c>
      <c r="B327" s="15" t="s">
        <v>525</v>
      </c>
      <c r="C327" s="8" t="s">
        <v>19</v>
      </c>
      <c r="D327" s="205"/>
      <c r="E327" s="9"/>
      <c r="F327" s="46">
        <f t="shared" si="12"/>
        <v>0</v>
      </c>
    </row>
    <row r="328" spans="1:6" s="1" customFormat="1" ht="12.75" hidden="1" x14ac:dyDescent="0.2">
      <c r="A328" s="74" t="s">
        <v>613</v>
      </c>
      <c r="B328" s="15" t="s">
        <v>526</v>
      </c>
      <c r="C328" s="8" t="s">
        <v>19</v>
      </c>
      <c r="D328" s="205"/>
      <c r="E328" s="9"/>
      <c r="F328" s="46">
        <f t="shared" si="12"/>
        <v>0</v>
      </c>
    </row>
    <row r="329" spans="1:6" s="1" customFormat="1" ht="12.75" hidden="1" x14ac:dyDescent="0.2">
      <c r="A329" s="74" t="s">
        <v>614</v>
      </c>
      <c r="B329" s="15" t="s">
        <v>530</v>
      </c>
      <c r="C329" s="8" t="s">
        <v>19</v>
      </c>
      <c r="D329" s="205"/>
      <c r="E329" s="9"/>
      <c r="F329" s="46">
        <f t="shared" si="12"/>
        <v>0</v>
      </c>
    </row>
    <row r="330" spans="1:6" s="1" customFormat="1" ht="12.75" hidden="1" x14ac:dyDescent="0.2">
      <c r="A330" s="74" t="s">
        <v>615</v>
      </c>
      <c r="B330" s="15" t="s">
        <v>532</v>
      </c>
      <c r="C330" s="8" t="s">
        <v>19</v>
      </c>
      <c r="D330" s="205"/>
      <c r="E330" s="9"/>
      <c r="F330" s="46">
        <f t="shared" si="12"/>
        <v>0</v>
      </c>
    </row>
    <row r="331" spans="1:6" s="116" customFormat="1" ht="25.5" customHeight="1" x14ac:dyDescent="0.2">
      <c r="A331" s="151" t="s">
        <v>323</v>
      </c>
      <c r="B331" s="144" t="s">
        <v>539</v>
      </c>
      <c r="C331" s="130"/>
      <c r="D331" s="130"/>
      <c r="E331" s="9"/>
      <c r="F331" s="46">
        <f t="shared" si="12"/>
        <v>0</v>
      </c>
    </row>
    <row r="332" spans="1:6" s="116" customFormat="1" ht="12.75" hidden="1" customHeight="1" x14ac:dyDescent="0.2">
      <c r="A332" s="156" t="s">
        <v>513</v>
      </c>
      <c r="B332" s="144" t="s">
        <v>535</v>
      </c>
      <c r="C332" s="130" t="s">
        <v>19</v>
      </c>
      <c r="D332" s="130"/>
      <c r="E332" s="9"/>
      <c r="F332" s="46">
        <f t="shared" si="12"/>
        <v>0</v>
      </c>
    </row>
    <row r="333" spans="1:6" s="116" customFormat="1" ht="12.75" hidden="1" customHeight="1" x14ac:dyDescent="0.2">
      <c r="A333" s="156" t="s">
        <v>514</v>
      </c>
      <c r="B333" s="144" t="s">
        <v>524</v>
      </c>
      <c r="C333" s="130" t="s">
        <v>19</v>
      </c>
      <c r="D333" s="130"/>
      <c r="E333" s="9"/>
      <c r="F333" s="46">
        <f t="shared" si="12"/>
        <v>0</v>
      </c>
    </row>
    <row r="334" spans="1:6" s="116" customFormat="1" ht="12.75" hidden="1" customHeight="1" x14ac:dyDescent="0.2">
      <c r="A334" s="156" t="s">
        <v>515</v>
      </c>
      <c r="B334" s="144" t="s">
        <v>525</v>
      </c>
      <c r="C334" s="130" t="s">
        <v>19</v>
      </c>
      <c r="D334" s="130"/>
      <c r="E334" s="9"/>
      <c r="F334" s="46">
        <f t="shared" si="12"/>
        <v>0</v>
      </c>
    </row>
    <row r="335" spans="1:6" s="116" customFormat="1" ht="12.75" hidden="1" customHeight="1" x14ac:dyDescent="0.2">
      <c r="A335" s="156" t="s">
        <v>935</v>
      </c>
      <c r="B335" s="144" t="s">
        <v>526</v>
      </c>
      <c r="C335" s="130" t="s">
        <v>19</v>
      </c>
      <c r="D335" s="130"/>
      <c r="E335" s="9"/>
      <c r="F335" s="46">
        <f t="shared" si="12"/>
        <v>0</v>
      </c>
    </row>
    <row r="336" spans="1:6" s="116" customFormat="1" ht="12.75" customHeight="1" x14ac:dyDescent="0.2">
      <c r="A336" s="156" t="s">
        <v>936</v>
      </c>
      <c r="B336" s="144" t="s">
        <v>540</v>
      </c>
      <c r="C336" s="130" t="s">
        <v>19</v>
      </c>
      <c r="D336" s="130">
        <v>160</v>
      </c>
      <c r="E336" s="9"/>
      <c r="F336" s="46">
        <f t="shared" si="12"/>
        <v>0</v>
      </c>
    </row>
    <row r="337" spans="1:6" s="116" customFormat="1" ht="25.5" hidden="1" customHeight="1" x14ac:dyDescent="0.2">
      <c r="A337" s="151" t="s">
        <v>324</v>
      </c>
      <c r="B337" s="144" t="s">
        <v>542</v>
      </c>
      <c r="C337" s="130"/>
      <c r="D337" s="130"/>
      <c r="E337" s="9"/>
      <c r="F337" s="46">
        <f t="shared" si="12"/>
        <v>0</v>
      </c>
    </row>
    <row r="338" spans="1:6" s="116" customFormat="1" ht="12.75" hidden="1" customHeight="1" x14ac:dyDescent="0.2">
      <c r="A338" s="156" t="s">
        <v>616</v>
      </c>
      <c r="B338" s="144" t="s">
        <v>517</v>
      </c>
      <c r="C338" s="130" t="s">
        <v>19</v>
      </c>
      <c r="D338" s="130"/>
      <c r="E338" s="9"/>
      <c r="F338" s="46">
        <f t="shared" si="12"/>
        <v>0</v>
      </c>
    </row>
    <row r="339" spans="1:6" s="116" customFormat="1" ht="12.75" hidden="1" customHeight="1" x14ac:dyDescent="0.2">
      <c r="A339" s="156" t="s">
        <v>617</v>
      </c>
      <c r="B339" s="144" t="s">
        <v>518</v>
      </c>
      <c r="C339" s="130" t="s">
        <v>19</v>
      </c>
      <c r="D339" s="130"/>
      <c r="E339" s="9"/>
      <c r="F339" s="46">
        <f t="shared" si="12"/>
        <v>0</v>
      </c>
    </row>
    <row r="340" spans="1:6" s="116" customFormat="1" ht="12.75" hidden="1" customHeight="1" x14ac:dyDescent="0.2">
      <c r="A340" s="156" t="s">
        <v>618</v>
      </c>
      <c r="B340" s="144" t="s">
        <v>519</v>
      </c>
      <c r="C340" s="130" t="s">
        <v>19</v>
      </c>
      <c r="D340" s="130"/>
      <c r="E340" s="9"/>
      <c r="F340" s="46">
        <f t="shared" si="12"/>
        <v>0</v>
      </c>
    </row>
    <row r="341" spans="1:6" s="116" customFormat="1" ht="12.75" hidden="1" customHeight="1" x14ac:dyDescent="0.2">
      <c r="A341" s="156" t="s">
        <v>619</v>
      </c>
      <c r="B341" s="144" t="s">
        <v>524</v>
      </c>
      <c r="C341" s="130" t="s">
        <v>19</v>
      </c>
      <c r="D341" s="130"/>
      <c r="E341" s="9"/>
      <c r="F341" s="46">
        <f t="shared" si="12"/>
        <v>0</v>
      </c>
    </row>
    <row r="342" spans="1:6" s="116" customFormat="1" ht="12.75" hidden="1" customHeight="1" x14ac:dyDescent="0.2">
      <c r="A342" s="156" t="s">
        <v>620</v>
      </c>
      <c r="B342" s="144" t="s">
        <v>525</v>
      </c>
      <c r="C342" s="130" t="s">
        <v>19</v>
      </c>
      <c r="D342" s="130"/>
      <c r="E342" s="9"/>
      <c r="F342" s="46">
        <f t="shared" si="12"/>
        <v>0</v>
      </c>
    </row>
    <row r="343" spans="1:6" s="116" customFormat="1" ht="12.75" hidden="1" customHeight="1" x14ac:dyDescent="0.2">
      <c r="A343" s="156" t="s">
        <v>621</v>
      </c>
      <c r="B343" s="144" t="s">
        <v>543</v>
      </c>
      <c r="C343" s="130" t="s">
        <v>19</v>
      </c>
      <c r="D343" s="130"/>
      <c r="E343" s="9"/>
      <c r="F343" s="46">
        <f t="shared" si="12"/>
        <v>0</v>
      </c>
    </row>
    <row r="344" spans="1:6" s="116" customFormat="1" ht="12.75" hidden="1" customHeight="1" x14ac:dyDescent="0.2">
      <c r="A344" s="156" t="s">
        <v>622</v>
      </c>
      <c r="B344" s="144" t="s">
        <v>531</v>
      </c>
      <c r="C344" s="130" t="s">
        <v>19</v>
      </c>
      <c r="D344" s="130"/>
      <c r="E344" s="9"/>
      <c r="F344" s="46">
        <f t="shared" si="12"/>
        <v>0</v>
      </c>
    </row>
    <row r="345" spans="1:6" s="116" customFormat="1" ht="25.5" hidden="1" customHeight="1" x14ac:dyDescent="0.2">
      <c r="A345" s="151" t="s">
        <v>325</v>
      </c>
      <c r="B345" s="129" t="s">
        <v>551</v>
      </c>
      <c r="C345" s="130"/>
      <c r="D345" s="130"/>
      <c r="E345" s="9"/>
      <c r="F345" s="46">
        <f t="shared" si="12"/>
        <v>0</v>
      </c>
    </row>
    <row r="346" spans="1:6" s="116" customFormat="1" ht="12.75" hidden="1" customHeight="1" x14ac:dyDescent="0.2">
      <c r="A346" s="156" t="s">
        <v>623</v>
      </c>
      <c r="B346" s="144" t="s">
        <v>524</v>
      </c>
      <c r="C346" s="130" t="s">
        <v>19</v>
      </c>
      <c r="D346" s="130"/>
      <c r="E346" s="9"/>
      <c r="F346" s="46">
        <f t="shared" si="12"/>
        <v>0</v>
      </c>
    </row>
    <row r="347" spans="1:6" s="116" customFormat="1" ht="12.75" hidden="1" customHeight="1" x14ac:dyDescent="0.2">
      <c r="A347" s="156" t="s">
        <v>624</v>
      </c>
      <c r="B347" s="144" t="s">
        <v>525</v>
      </c>
      <c r="C347" s="130" t="s">
        <v>19</v>
      </c>
      <c r="D347" s="130"/>
      <c r="E347" s="9"/>
      <c r="F347" s="46">
        <f t="shared" si="12"/>
        <v>0</v>
      </c>
    </row>
    <row r="348" spans="1:6" s="116" customFormat="1" ht="25.5" hidden="1" customHeight="1" x14ac:dyDescent="0.2">
      <c r="A348" s="151" t="s">
        <v>326</v>
      </c>
      <c r="B348" s="129" t="s">
        <v>552</v>
      </c>
      <c r="C348" s="130"/>
      <c r="D348" s="130"/>
      <c r="E348" s="9"/>
      <c r="F348" s="46">
        <f t="shared" si="12"/>
        <v>0</v>
      </c>
    </row>
    <row r="349" spans="1:6" s="116" customFormat="1" ht="12.75" hidden="1" customHeight="1" x14ac:dyDescent="0.2">
      <c r="A349" s="156" t="s">
        <v>625</v>
      </c>
      <c r="B349" s="144" t="s">
        <v>524</v>
      </c>
      <c r="C349" s="130" t="s">
        <v>19</v>
      </c>
      <c r="D349" s="130"/>
      <c r="E349" s="9"/>
      <c r="F349" s="46">
        <f t="shared" si="12"/>
        <v>0</v>
      </c>
    </row>
    <row r="350" spans="1:6" s="116" customFormat="1" ht="12.75" hidden="1" customHeight="1" x14ac:dyDescent="0.2">
      <c r="A350" s="156" t="s">
        <v>626</v>
      </c>
      <c r="B350" s="144" t="s">
        <v>525</v>
      </c>
      <c r="C350" s="130" t="s">
        <v>19</v>
      </c>
      <c r="D350" s="130"/>
      <c r="E350" s="9"/>
      <c r="F350" s="46">
        <f t="shared" si="12"/>
        <v>0</v>
      </c>
    </row>
    <row r="351" spans="1:6" s="116" customFormat="1" ht="25.5" customHeight="1" x14ac:dyDescent="0.2">
      <c r="A351" s="151" t="s">
        <v>327</v>
      </c>
      <c r="B351" s="129" t="s">
        <v>534</v>
      </c>
      <c r="C351" s="130"/>
      <c r="D351" s="130"/>
      <c r="E351" s="9"/>
      <c r="F351" s="46">
        <f t="shared" si="12"/>
        <v>0</v>
      </c>
    </row>
    <row r="352" spans="1:6" s="116" customFormat="1" ht="12.75" hidden="1" customHeight="1" x14ac:dyDescent="0.2">
      <c r="A352" s="156" t="s">
        <v>627</v>
      </c>
      <c r="B352" s="144" t="s">
        <v>521</v>
      </c>
      <c r="C352" s="130" t="s">
        <v>6</v>
      </c>
      <c r="D352" s="130"/>
      <c r="E352" s="9"/>
      <c r="F352" s="46">
        <f t="shared" si="12"/>
        <v>0</v>
      </c>
    </row>
    <row r="353" spans="1:6" s="116" customFormat="1" ht="12.75" hidden="1" customHeight="1" x14ac:dyDescent="0.2">
      <c r="A353" s="156" t="s">
        <v>628</v>
      </c>
      <c r="B353" s="144" t="s">
        <v>522</v>
      </c>
      <c r="C353" s="130" t="s">
        <v>6</v>
      </c>
      <c r="D353" s="130"/>
      <c r="E353" s="9"/>
      <c r="F353" s="46">
        <f t="shared" si="12"/>
        <v>0</v>
      </c>
    </row>
    <row r="354" spans="1:6" s="116" customFormat="1" ht="12.75" hidden="1" customHeight="1" x14ac:dyDescent="0.2">
      <c r="A354" s="156" t="s">
        <v>629</v>
      </c>
      <c r="B354" s="144" t="s">
        <v>517</v>
      </c>
      <c r="C354" s="130" t="s">
        <v>6</v>
      </c>
      <c r="D354" s="130"/>
      <c r="E354" s="9"/>
      <c r="F354" s="46">
        <f t="shared" si="12"/>
        <v>0</v>
      </c>
    </row>
    <row r="355" spans="1:6" s="116" customFormat="1" ht="12.75" hidden="1" customHeight="1" x14ac:dyDescent="0.2">
      <c r="A355" s="156" t="s">
        <v>630</v>
      </c>
      <c r="B355" s="144" t="s">
        <v>518</v>
      </c>
      <c r="C355" s="130" t="s">
        <v>6</v>
      </c>
      <c r="D355" s="130"/>
      <c r="E355" s="9"/>
      <c r="F355" s="46">
        <f t="shared" si="12"/>
        <v>0</v>
      </c>
    </row>
    <row r="356" spans="1:6" s="116" customFormat="1" ht="12.75" customHeight="1" x14ac:dyDescent="0.2">
      <c r="A356" s="156" t="s">
        <v>631</v>
      </c>
      <c r="B356" s="144" t="s">
        <v>519</v>
      </c>
      <c r="C356" s="130" t="s">
        <v>6</v>
      </c>
      <c r="D356" s="130">
        <v>1</v>
      </c>
      <c r="E356" s="9"/>
      <c r="F356" s="46">
        <f t="shared" si="12"/>
        <v>0</v>
      </c>
    </row>
    <row r="357" spans="1:6" s="116" customFormat="1" ht="12.75" customHeight="1" x14ac:dyDescent="0.2">
      <c r="A357" s="151" t="s">
        <v>328</v>
      </c>
      <c r="B357" s="144" t="s">
        <v>533</v>
      </c>
      <c r="C357" s="130"/>
      <c r="D357" s="130"/>
      <c r="E357" s="9"/>
      <c r="F357" s="46">
        <f t="shared" si="12"/>
        <v>0</v>
      </c>
    </row>
    <row r="358" spans="1:6" s="116" customFormat="1" ht="12.75" hidden="1" customHeight="1" x14ac:dyDescent="0.2">
      <c r="A358" s="156" t="s">
        <v>632</v>
      </c>
      <c r="B358" s="144" t="s">
        <v>520</v>
      </c>
      <c r="C358" s="130" t="s">
        <v>6</v>
      </c>
      <c r="D358" s="130"/>
      <c r="E358" s="9"/>
      <c r="F358" s="46">
        <f t="shared" si="12"/>
        <v>0</v>
      </c>
    </row>
    <row r="359" spans="1:6" s="116" customFormat="1" ht="12.75" hidden="1" customHeight="1" x14ac:dyDescent="0.2">
      <c r="A359" s="156" t="s">
        <v>633</v>
      </c>
      <c r="B359" s="144" t="s">
        <v>521</v>
      </c>
      <c r="C359" s="130" t="s">
        <v>6</v>
      </c>
      <c r="D359" s="130"/>
      <c r="E359" s="9"/>
      <c r="F359" s="46">
        <f t="shared" si="12"/>
        <v>0</v>
      </c>
    </row>
    <row r="360" spans="1:6" s="116" customFormat="1" ht="12.75" hidden="1" customHeight="1" x14ac:dyDescent="0.2">
      <c r="A360" s="156" t="s">
        <v>634</v>
      </c>
      <c r="B360" s="144" t="s">
        <v>522</v>
      </c>
      <c r="C360" s="130" t="s">
        <v>6</v>
      </c>
      <c r="D360" s="130"/>
      <c r="E360" s="9"/>
      <c r="F360" s="46">
        <f t="shared" si="12"/>
        <v>0</v>
      </c>
    </row>
    <row r="361" spans="1:6" s="116" customFormat="1" ht="12.75" hidden="1" customHeight="1" x14ac:dyDescent="0.2">
      <c r="A361" s="156" t="s">
        <v>635</v>
      </c>
      <c r="B361" s="144" t="s">
        <v>517</v>
      </c>
      <c r="C361" s="130" t="s">
        <v>6</v>
      </c>
      <c r="D361" s="130"/>
      <c r="E361" s="9"/>
      <c r="F361" s="46">
        <f t="shared" si="12"/>
        <v>0</v>
      </c>
    </row>
    <row r="362" spans="1:6" s="116" customFormat="1" ht="12.75" hidden="1" customHeight="1" x14ac:dyDescent="0.2">
      <c r="A362" s="156" t="s">
        <v>636</v>
      </c>
      <c r="B362" s="144" t="s">
        <v>518</v>
      </c>
      <c r="C362" s="130" t="s">
        <v>6</v>
      </c>
      <c r="D362" s="130"/>
      <c r="E362" s="9"/>
      <c r="F362" s="46">
        <f t="shared" si="12"/>
        <v>0</v>
      </c>
    </row>
    <row r="363" spans="1:6" s="116" customFormat="1" ht="12.75" customHeight="1" x14ac:dyDescent="0.2">
      <c r="A363" s="156" t="s">
        <v>637</v>
      </c>
      <c r="B363" s="144" t="s">
        <v>519</v>
      </c>
      <c r="C363" s="130" t="s">
        <v>6</v>
      </c>
      <c r="D363" s="130">
        <v>1</v>
      </c>
      <c r="E363" s="9"/>
      <c r="F363" s="46">
        <f t="shared" si="12"/>
        <v>0</v>
      </c>
    </row>
    <row r="364" spans="1:6" s="116" customFormat="1" ht="12.75" x14ac:dyDescent="0.2">
      <c r="A364" s="151" t="s">
        <v>329</v>
      </c>
      <c r="B364" s="129" t="s">
        <v>1118</v>
      </c>
      <c r="C364" s="130"/>
      <c r="D364" s="130"/>
      <c r="E364" s="9"/>
      <c r="F364" s="46">
        <f t="shared" si="12"/>
        <v>0</v>
      </c>
    </row>
    <row r="365" spans="1:6" s="116" customFormat="1" ht="12.75" hidden="1" x14ac:dyDescent="0.2">
      <c r="A365" s="156" t="s">
        <v>638</v>
      </c>
      <c r="B365" s="144" t="s">
        <v>520</v>
      </c>
      <c r="C365" s="130" t="s">
        <v>6</v>
      </c>
      <c r="D365" s="130"/>
      <c r="E365" s="9"/>
      <c r="F365" s="46">
        <f t="shared" si="12"/>
        <v>0</v>
      </c>
    </row>
    <row r="366" spans="1:6" s="116" customFormat="1" ht="12.75" customHeight="1" x14ac:dyDescent="0.2">
      <c r="A366" s="156" t="s">
        <v>639</v>
      </c>
      <c r="B366" s="144" t="s">
        <v>522</v>
      </c>
      <c r="C366" s="130" t="s">
        <v>6</v>
      </c>
      <c r="D366" s="130">
        <v>1</v>
      </c>
      <c r="E366" s="9"/>
      <c r="F366" s="46">
        <f t="shared" si="12"/>
        <v>0</v>
      </c>
    </row>
    <row r="367" spans="1:6" s="116" customFormat="1" ht="76.5" hidden="1" customHeight="1" x14ac:dyDescent="0.2">
      <c r="A367" s="151" t="s">
        <v>330</v>
      </c>
      <c r="B367" s="129" t="s">
        <v>537</v>
      </c>
      <c r="C367" s="130"/>
      <c r="D367" s="130"/>
      <c r="E367" s="9"/>
      <c r="F367" s="46">
        <f t="shared" si="12"/>
        <v>0</v>
      </c>
    </row>
    <row r="368" spans="1:6" s="116" customFormat="1" ht="12.75" hidden="1" customHeight="1" x14ac:dyDescent="0.2">
      <c r="A368" s="156" t="s">
        <v>640</v>
      </c>
      <c r="B368" s="144" t="s">
        <v>520</v>
      </c>
      <c r="C368" s="130" t="s">
        <v>6</v>
      </c>
      <c r="D368" s="130"/>
      <c r="E368" s="9"/>
      <c r="F368" s="46">
        <f t="shared" si="12"/>
        <v>0</v>
      </c>
    </row>
    <row r="369" spans="1:6" s="116" customFormat="1" ht="12.75" hidden="1" customHeight="1" x14ac:dyDescent="0.2">
      <c r="A369" s="156" t="s">
        <v>641</v>
      </c>
      <c r="B369" s="144" t="s">
        <v>522</v>
      </c>
      <c r="C369" s="130" t="s">
        <v>6</v>
      </c>
      <c r="D369" s="130"/>
      <c r="E369" s="9"/>
      <c r="F369" s="46">
        <f t="shared" si="12"/>
        <v>0</v>
      </c>
    </row>
    <row r="370" spans="1:6" s="116" customFormat="1" ht="51" hidden="1" customHeight="1" x14ac:dyDescent="0.2">
      <c r="A370" s="151" t="s">
        <v>331</v>
      </c>
      <c r="B370" s="129" t="s">
        <v>536</v>
      </c>
      <c r="C370" s="130"/>
      <c r="D370" s="130"/>
      <c r="E370" s="9"/>
      <c r="F370" s="46">
        <f t="shared" si="12"/>
        <v>0</v>
      </c>
    </row>
    <row r="371" spans="1:6" s="116" customFormat="1" ht="12.75" hidden="1" customHeight="1" x14ac:dyDescent="0.2">
      <c r="A371" s="156" t="s">
        <v>642</v>
      </c>
      <c r="B371" s="144" t="s">
        <v>520</v>
      </c>
      <c r="C371" s="130" t="s">
        <v>6</v>
      </c>
      <c r="D371" s="130"/>
      <c r="E371" s="9"/>
      <c r="F371" s="46">
        <f t="shared" si="12"/>
        <v>0</v>
      </c>
    </row>
    <row r="372" spans="1:6" s="116" customFormat="1" ht="12.75" hidden="1" customHeight="1" x14ac:dyDescent="0.2">
      <c r="A372" s="156" t="s">
        <v>643</v>
      </c>
      <c r="B372" s="144" t="s">
        <v>522</v>
      </c>
      <c r="C372" s="130" t="s">
        <v>6</v>
      </c>
      <c r="D372" s="130"/>
      <c r="E372" s="9"/>
      <c r="F372" s="46">
        <f t="shared" si="12"/>
        <v>0</v>
      </c>
    </row>
    <row r="373" spans="1:6" s="116" customFormat="1" ht="51" hidden="1" customHeight="1" x14ac:dyDescent="0.2">
      <c r="A373" s="151" t="s">
        <v>332</v>
      </c>
      <c r="B373" s="129" t="s">
        <v>544</v>
      </c>
      <c r="C373" s="130"/>
      <c r="D373" s="130"/>
      <c r="E373" s="9"/>
      <c r="F373" s="46">
        <f t="shared" si="12"/>
        <v>0</v>
      </c>
    </row>
    <row r="374" spans="1:6" s="116" customFormat="1" ht="12.75" hidden="1" customHeight="1" x14ac:dyDescent="0.2">
      <c r="A374" s="156" t="s">
        <v>644</v>
      </c>
      <c r="B374" s="144" t="s">
        <v>518</v>
      </c>
      <c r="C374" s="130" t="s">
        <v>6</v>
      </c>
      <c r="D374" s="130"/>
      <c r="E374" s="9"/>
      <c r="F374" s="46">
        <f t="shared" si="12"/>
        <v>0</v>
      </c>
    </row>
    <row r="375" spans="1:6" s="116" customFormat="1" ht="12.75" hidden="1" customHeight="1" x14ac:dyDescent="0.2">
      <c r="A375" s="156" t="s">
        <v>645</v>
      </c>
      <c r="B375" s="144" t="s">
        <v>519</v>
      </c>
      <c r="C375" s="130" t="s">
        <v>6</v>
      </c>
      <c r="D375" s="130"/>
      <c r="E375" s="9"/>
      <c r="F375" s="46">
        <f t="shared" si="12"/>
        <v>0</v>
      </c>
    </row>
    <row r="376" spans="1:6" s="116" customFormat="1" ht="51" hidden="1" customHeight="1" x14ac:dyDescent="0.2">
      <c r="A376" s="151" t="s">
        <v>333</v>
      </c>
      <c r="B376" s="129" t="s">
        <v>557</v>
      </c>
      <c r="C376" s="130"/>
      <c r="D376" s="130"/>
      <c r="E376" s="9"/>
      <c r="F376" s="46">
        <f t="shared" si="12"/>
        <v>0</v>
      </c>
    </row>
    <row r="377" spans="1:6" s="116" customFormat="1" ht="12.75" hidden="1" x14ac:dyDescent="0.2">
      <c r="A377" s="156" t="s">
        <v>646</v>
      </c>
      <c r="B377" s="144" t="s">
        <v>518</v>
      </c>
      <c r="C377" s="130" t="s">
        <v>6</v>
      </c>
      <c r="D377" s="130"/>
      <c r="E377" s="9"/>
      <c r="F377" s="46">
        <f t="shared" si="12"/>
        <v>0</v>
      </c>
    </row>
    <row r="378" spans="1:6" s="116" customFormat="1" ht="12.75" hidden="1" x14ac:dyDescent="0.2">
      <c r="A378" s="156" t="s">
        <v>647</v>
      </c>
      <c r="B378" s="144" t="s">
        <v>519</v>
      </c>
      <c r="C378" s="130" t="s">
        <v>6</v>
      </c>
      <c r="D378" s="130"/>
      <c r="E378" s="9"/>
      <c r="F378" s="46">
        <f t="shared" si="12"/>
        <v>0</v>
      </c>
    </row>
    <row r="379" spans="1:6" s="116" customFormat="1" ht="12.75" hidden="1" x14ac:dyDescent="0.2">
      <c r="A379" s="156" t="s">
        <v>1062</v>
      </c>
      <c r="B379" s="144" t="s">
        <v>519</v>
      </c>
      <c r="C379" s="130"/>
      <c r="D379" s="130"/>
      <c r="E379" s="9"/>
      <c r="F379" s="46"/>
    </row>
    <row r="380" spans="1:6" s="116" customFormat="1" ht="12.75" hidden="1" x14ac:dyDescent="0.2">
      <c r="A380" s="156"/>
      <c r="B380" s="144" t="s">
        <v>1061</v>
      </c>
      <c r="C380" s="130" t="s">
        <v>993</v>
      </c>
      <c r="D380" s="130"/>
      <c r="E380" s="9"/>
      <c r="F380" s="46">
        <f t="shared" si="12"/>
        <v>0</v>
      </c>
    </row>
    <row r="381" spans="1:6" s="116" customFormat="1" ht="38.25" hidden="1" x14ac:dyDescent="0.2">
      <c r="A381" s="151" t="s">
        <v>334</v>
      </c>
      <c r="B381" s="144" t="s">
        <v>553</v>
      </c>
      <c r="C381" s="130"/>
      <c r="D381" s="130"/>
      <c r="E381" s="9"/>
      <c r="F381" s="46">
        <f t="shared" si="12"/>
        <v>0</v>
      </c>
    </row>
    <row r="382" spans="1:6" s="116" customFormat="1" ht="12.75" hidden="1" x14ac:dyDescent="0.2">
      <c r="A382" s="156" t="s">
        <v>648</v>
      </c>
      <c r="B382" s="144" t="s">
        <v>555</v>
      </c>
      <c r="C382" s="130" t="s">
        <v>6</v>
      </c>
      <c r="D382" s="130"/>
      <c r="E382" s="9"/>
      <c r="F382" s="46">
        <f t="shared" ref="F382:F447" si="13">E382*$D382</f>
        <v>0</v>
      </c>
    </row>
    <row r="383" spans="1:6" s="116" customFormat="1" ht="12.75" hidden="1" x14ac:dyDescent="0.2">
      <c r="A383" s="156" t="s">
        <v>649</v>
      </c>
      <c r="B383" s="144" t="s">
        <v>554</v>
      </c>
      <c r="C383" s="130" t="s">
        <v>6</v>
      </c>
      <c r="D383" s="130"/>
      <c r="E383" s="9"/>
      <c r="F383" s="46">
        <f t="shared" si="13"/>
        <v>0</v>
      </c>
    </row>
    <row r="384" spans="1:6" s="116" customFormat="1" ht="12.75" hidden="1" x14ac:dyDescent="0.2">
      <c r="A384" s="156" t="s">
        <v>650</v>
      </c>
      <c r="B384" s="144" t="s">
        <v>556</v>
      </c>
      <c r="C384" s="130" t="s">
        <v>6</v>
      </c>
      <c r="D384" s="130"/>
      <c r="E384" s="9"/>
      <c r="F384" s="46">
        <f t="shared" si="13"/>
        <v>0</v>
      </c>
    </row>
    <row r="385" spans="1:221" s="116" customFormat="1" ht="12.75" x14ac:dyDescent="0.2">
      <c r="A385" s="151" t="s">
        <v>651</v>
      </c>
      <c r="B385" s="129" t="s">
        <v>975</v>
      </c>
      <c r="C385" s="130"/>
      <c r="D385" s="130"/>
      <c r="E385" s="9"/>
      <c r="F385" s="46">
        <f t="shared" si="13"/>
        <v>0</v>
      </c>
    </row>
    <row r="386" spans="1:221" s="116" customFormat="1" ht="12.75" hidden="1" x14ac:dyDescent="0.2">
      <c r="A386" s="156" t="s">
        <v>652</v>
      </c>
      <c r="B386" s="144" t="s">
        <v>558</v>
      </c>
      <c r="C386" s="130" t="s">
        <v>6</v>
      </c>
      <c r="D386" s="130"/>
      <c r="E386" s="9"/>
      <c r="F386" s="46">
        <f t="shared" si="13"/>
        <v>0</v>
      </c>
    </row>
    <row r="387" spans="1:221" s="116" customFormat="1" ht="12.75" x14ac:dyDescent="0.2">
      <c r="A387" s="156" t="s">
        <v>653</v>
      </c>
      <c r="B387" s="144" t="s">
        <v>559</v>
      </c>
      <c r="C387" s="130" t="s">
        <v>6</v>
      </c>
      <c r="D387" s="130">
        <v>3</v>
      </c>
      <c r="E387" s="9"/>
      <c r="F387" s="46">
        <f t="shared" si="13"/>
        <v>0</v>
      </c>
    </row>
    <row r="388" spans="1:221" s="116" customFormat="1" ht="12.75" hidden="1" x14ac:dyDescent="0.2">
      <c r="A388" s="156" t="s">
        <v>654</v>
      </c>
      <c r="B388" s="144" t="s">
        <v>560</v>
      </c>
      <c r="C388" s="130" t="s">
        <v>6</v>
      </c>
      <c r="D388" s="130"/>
      <c r="E388" s="9"/>
      <c r="F388" s="46">
        <f t="shared" si="13"/>
        <v>0</v>
      </c>
    </row>
    <row r="389" spans="1:221" x14ac:dyDescent="0.25">
      <c r="A389" s="151" t="s">
        <v>655</v>
      </c>
      <c r="B389" s="129" t="s">
        <v>976</v>
      </c>
      <c r="C389" s="130"/>
      <c r="D389" s="130"/>
      <c r="E389" s="9"/>
      <c r="F389" s="46">
        <f t="shared" si="13"/>
        <v>0</v>
      </c>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c r="CA389" s="116"/>
      <c r="CB389" s="116"/>
      <c r="CC389" s="116"/>
      <c r="CD389" s="116"/>
      <c r="CE389" s="116"/>
      <c r="CF389" s="116"/>
      <c r="CG389" s="116"/>
      <c r="CH389" s="116"/>
      <c r="CI389" s="116"/>
      <c r="CJ389" s="116"/>
      <c r="CK389" s="116"/>
      <c r="CL389" s="116"/>
      <c r="CM389" s="116"/>
      <c r="CN389" s="116"/>
      <c r="CO389" s="116"/>
      <c r="CP389" s="116"/>
      <c r="CQ389" s="116"/>
      <c r="CR389" s="116"/>
      <c r="CS389" s="116"/>
      <c r="CT389" s="116"/>
      <c r="CU389" s="116"/>
      <c r="CV389" s="116"/>
      <c r="CW389" s="116"/>
      <c r="CX389" s="116"/>
      <c r="CY389" s="116"/>
      <c r="CZ389" s="116"/>
      <c r="DA389" s="116"/>
      <c r="DB389" s="116"/>
      <c r="DC389" s="116"/>
      <c r="DD389" s="116"/>
      <c r="DE389" s="116"/>
      <c r="DF389" s="116"/>
      <c r="DG389" s="116"/>
      <c r="DH389" s="116"/>
      <c r="DI389" s="116"/>
      <c r="DJ389" s="116"/>
      <c r="DK389" s="116"/>
      <c r="DL389" s="116"/>
      <c r="DM389" s="116"/>
      <c r="DN389" s="116"/>
      <c r="DO389" s="116"/>
      <c r="DP389" s="116"/>
      <c r="DQ389" s="116"/>
      <c r="DR389" s="116"/>
      <c r="DS389" s="116"/>
      <c r="DT389" s="116"/>
      <c r="DU389" s="116"/>
      <c r="DV389" s="116"/>
      <c r="DW389" s="116"/>
      <c r="DX389" s="116"/>
      <c r="DY389" s="116"/>
      <c r="DZ389" s="116"/>
      <c r="EA389" s="116"/>
      <c r="EB389" s="116"/>
      <c r="EC389" s="116"/>
      <c r="ED389" s="116"/>
      <c r="EE389" s="116"/>
      <c r="EF389" s="116"/>
      <c r="EG389" s="116"/>
      <c r="EH389" s="116"/>
      <c r="EI389" s="116"/>
      <c r="EJ389" s="116"/>
      <c r="EK389" s="116"/>
      <c r="EL389" s="116"/>
      <c r="EM389" s="116"/>
      <c r="EN389" s="116"/>
      <c r="EO389" s="116"/>
      <c r="EP389" s="116"/>
      <c r="EQ389" s="116"/>
      <c r="ER389" s="116"/>
      <c r="ES389" s="116"/>
      <c r="ET389" s="116"/>
      <c r="EU389" s="116"/>
      <c r="EV389" s="116"/>
      <c r="EW389" s="116"/>
      <c r="EX389" s="116"/>
      <c r="EY389" s="116"/>
      <c r="EZ389" s="116"/>
      <c r="FA389" s="116"/>
      <c r="FB389" s="116"/>
      <c r="FC389" s="116"/>
      <c r="FD389" s="116"/>
      <c r="FE389" s="116"/>
      <c r="FF389" s="116"/>
      <c r="FG389" s="116"/>
      <c r="FH389" s="116"/>
      <c r="FI389" s="116"/>
      <c r="FJ389" s="116"/>
      <c r="FK389" s="116"/>
      <c r="FL389" s="116"/>
      <c r="FM389" s="116"/>
      <c r="FN389" s="116"/>
      <c r="FO389" s="116"/>
      <c r="FP389" s="116"/>
      <c r="FQ389" s="116"/>
      <c r="FR389" s="116"/>
      <c r="FS389" s="116"/>
      <c r="FT389" s="116"/>
      <c r="FU389" s="116"/>
      <c r="FV389" s="116"/>
      <c r="FW389" s="116"/>
      <c r="FX389" s="116"/>
      <c r="FY389" s="116"/>
      <c r="FZ389" s="116"/>
      <c r="GA389" s="116"/>
      <c r="GB389" s="116"/>
      <c r="GC389" s="116"/>
      <c r="GD389" s="116"/>
      <c r="GE389" s="116"/>
      <c r="GF389" s="116"/>
      <c r="GG389" s="116"/>
      <c r="GH389" s="116"/>
      <c r="GI389" s="116"/>
      <c r="GJ389" s="116"/>
      <c r="GK389" s="116"/>
      <c r="GL389" s="116"/>
      <c r="GM389" s="116"/>
      <c r="GN389" s="116"/>
      <c r="GO389" s="116"/>
      <c r="GP389" s="116"/>
      <c r="GQ389" s="116"/>
      <c r="GR389" s="116"/>
      <c r="GS389" s="116"/>
      <c r="GT389" s="116"/>
      <c r="GU389" s="116"/>
      <c r="GV389" s="116"/>
      <c r="GW389" s="116"/>
      <c r="GX389" s="116"/>
      <c r="GY389" s="116"/>
      <c r="GZ389" s="116"/>
      <c r="HA389" s="116"/>
      <c r="HB389" s="116"/>
      <c r="HC389" s="116"/>
      <c r="HD389" s="116"/>
      <c r="HE389" s="116"/>
      <c r="HF389" s="116"/>
      <c r="HG389" s="116"/>
      <c r="HH389" s="116"/>
      <c r="HI389" s="116"/>
      <c r="HJ389" s="116"/>
      <c r="HK389" s="116"/>
      <c r="HL389" s="116"/>
      <c r="HM389" s="116"/>
    </row>
    <row r="390" spans="1:221" x14ac:dyDescent="0.25">
      <c r="A390" s="156" t="s">
        <v>656</v>
      </c>
      <c r="B390" s="144" t="s">
        <v>569</v>
      </c>
      <c r="C390" s="130" t="s">
        <v>19</v>
      </c>
      <c r="D390" s="130">
        <v>25</v>
      </c>
      <c r="E390" s="9"/>
      <c r="F390" s="46">
        <f t="shared" si="13"/>
        <v>0</v>
      </c>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c r="CA390" s="116"/>
      <c r="CB390" s="116"/>
      <c r="CC390" s="116"/>
      <c r="CD390" s="116"/>
      <c r="CE390" s="116"/>
      <c r="CF390" s="116"/>
      <c r="CG390" s="116"/>
      <c r="CH390" s="116"/>
      <c r="CI390" s="116"/>
      <c r="CJ390" s="116"/>
      <c r="CK390" s="116"/>
      <c r="CL390" s="116"/>
      <c r="CM390" s="116"/>
      <c r="CN390" s="116"/>
      <c r="CO390" s="116"/>
      <c r="CP390" s="116"/>
      <c r="CQ390" s="116"/>
      <c r="CR390" s="116"/>
      <c r="CS390" s="116"/>
      <c r="CT390" s="116"/>
      <c r="CU390" s="116"/>
      <c r="CV390" s="116"/>
      <c r="CW390" s="116"/>
      <c r="CX390" s="116"/>
      <c r="CY390" s="116"/>
      <c r="CZ390" s="116"/>
      <c r="DA390" s="116"/>
      <c r="DB390" s="116"/>
      <c r="DC390" s="116"/>
      <c r="DD390" s="116"/>
      <c r="DE390" s="116"/>
      <c r="DF390" s="116"/>
      <c r="DG390" s="116"/>
      <c r="DH390" s="116"/>
      <c r="DI390" s="116"/>
      <c r="DJ390" s="116"/>
      <c r="DK390" s="116"/>
      <c r="DL390" s="116"/>
      <c r="DM390" s="116"/>
      <c r="DN390" s="116"/>
      <c r="DO390" s="116"/>
      <c r="DP390" s="116"/>
      <c r="DQ390" s="116"/>
      <c r="DR390" s="116"/>
      <c r="DS390" s="116"/>
      <c r="DT390" s="116"/>
      <c r="DU390" s="116"/>
      <c r="DV390" s="116"/>
      <c r="DW390" s="116"/>
      <c r="DX390" s="116"/>
      <c r="DY390" s="116"/>
      <c r="DZ390" s="116"/>
      <c r="EA390" s="116"/>
      <c r="EB390" s="116"/>
      <c r="EC390" s="116"/>
      <c r="ED390" s="116"/>
      <c r="EE390" s="116"/>
      <c r="EF390" s="116"/>
      <c r="EG390" s="116"/>
      <c r="EH390" s="116"/>
      <c r="EI390" s="116"/>
      <c r="EJ390" s="116"/>
      <c r="EK390" s="116"/>
      <c r="EL390" s="116"/>
      <c r="EM390" s="116"/>
      <c r="EN390" s="116"/>
      <c r="EO390" s="116"/>
      <c r="EP390" s="116"/>
      <c r="EQ390" s="116"/>
      <c r="ER390" s="116"/>
      <c r="ES390" s="116"/>
      <c r="ET390" s="116"/>
      <c r="EU390" s="116"/>
      <c r="EV390" s="116"/>
      <c r="EW390" s="116"/>
      <c r="EX390" s="116"/>
      <c r="EY390" s="116"/>
      <c r="EZ390" s="116"/>
      <c r="FA390" s="116"/>
      <c r="FB390" s="116"/>
      <c r="FC390" s="116"/>
      <c r="FD390" s="116"/>
      <c r="FE390" s="116"/>
      <c r="FF390" s="116"/>
      <c r="FG390" s="116"/>
      <c r="FH390" s="116"/>
      <c r="FI390" s="116"/>
      <c r="FJ390" s="116"/>
      <c r="FK390" s="116"/>
      <c r="FL390" s="116"/>
      <c r="FM390" s="116"/>
      <c r="FN390" s="116"/>
      <c r="FO390" s="116"/>
      <c r="FP390" s="116"/>
      <c r="FQ390" s="116"/>
      <c r="FR390" s="116"/>
      <c r="FS390" s="116"/>
      <c r="FT390" s="116"/>
      <c r="FU390" s="116"/>
      <c r="FV390" s="116"/>
      <c r="FW390" s="116"/>
      <c r="FX390" s="116"/>
      <c r="FY390" s="116"/>
      <c r="FZ390" s="116"/>
      <c r="GA390" s="116"/>
      <c r="GB390" s="116"/>
      <c r="GC390" s="116"/>
      <c r="GD390" s="116"/>
      <c r="GE390" s="116"/>
      <c r="GF390" s="116"/>
      <c r="GG390" s="116"/>
      <c r="GH390" s="116"/>
      <c r="GI390" s="116"/>
      <c r="GJ390" s="116"/>
      <c r="GK390" s="116"/>
      <c r="GL390" s="116"/>
      <c r="GM390" s="116"/>
      <c r="GN390" s="116"/>
      <c r="GO390" s="116"/>
      <c r="GP390" s="116"/>
      <c r="GQ390" s="116"/>
      <c r="GR390" s="116"/>
      <c r="GS390" s="116"/>
      <c r="GT390" s="116"/>
      <c r="GU390" s="116"/>
      <c r="GV390" s="116"/>
      <c r="GW390" s="116"/>
      <c r="GX390" s="116"/>
      <c r="GY390" s="116"/>
      <c r="GZ390" s="116"/>
      <c r="HA390" s="116"/>
      <c r="HB390" s="116"/>
      <c r="HC390" s="116"/>
      <c r="HD390" s="116"/>
      <c r="HE390" s="116"/>
      <c r="HF390" s="116"/>
      <c r="HG390" s="116"/>
      <c r="HH390" s="116"/>
      <c r="HI390" s="116"/>
      <c r="HJ390" s="116"/>
      <c r="HK390" s="116"/>
      <c r="HL390" s="116"/>
      <c r="HM390" s="116"/>
    </row>
    <row r="391" spans="1:221" hidden="1" x14ac:dyDescent="0.25">
      <c r="A391" s="156" t="s">
        <v>657</v>
      </c>
      <c r="B391" s="144" t="s">
        <v>570</v>
      </c>
      <c r="C391" s="130" t="s">
        <v>19</v>
      </c>
      <c r="D391" s="130"/>
      <c r="E391" s="9"/>
      <c r="F391" s="46">
        <f t="shared" si="13"/>
        <v>0</v>
      </c>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c r="CA391" s="116"/>
      <c r="CB391" s="116"/>
      <c r="CC391" s="116"/>
      <c r="CD391" s="116"/>
      <c r="CE391" s="116"/>
      <c r="CF391" s="116"/>
      <c r="CG391" s="116"/>
      <c r="CH391" s="116"/>
      <c r="CI391" s="116"/>
      <c r="CJ391" s="116"/>
      <c r="CK391" s="116"/>
      <c r="CL391" s="116"/>
      <c r="CM391" s="116"/>
      <c r="CN391" s="116"/>
      <c r="CO391" s="116"/>
      <c r="CP391" s="116"/>
      <c r="CQ391" s="116"/>
      <c r="CR391" s="116"/>
      <c r="CS391" s="116"/>
      <c r="CT391" s="116"/>
      <c r="CU391" s="116"/>
      <c r="CV391" s="116"/>
      <c r="CW391" s="116"/>
      <c r="CX391" s="116"/>
      <c r="CY391" s="116"/>
      <c r="CZ391" s="116"/>
      <c r="DA391" s="116"/>
      <c r="DB391" s="116"/>
      <c r="DC391" s="116"/>
      <c r="DD391" s="116"/>
      <c r="DE391" s="116"/>
      <c r="DF391" s="116"/>
      <c r="DG391" s="116"/>
      <c r="DH391" s="116"/>
      <c r="DI391" s="116"/>
      <c r="DJ391" s="116"/>
      <c r="DK391" s="116"/>
      <c r="DL391" s="116"/>
      <c r="DM391" s="116"/>
      <c r="DN391" s="116"/>
      <c r="DO391" s="116"/>
      <c r="DP391" s="116"/>
      <c r="DQ391" s="116"/>
      <c r="DR391" s="116"/>
      <c r="DS391" s="116"/>
      <c r="DT391" s="116"/>
      <c r="DU391" s="116"/>
      <c r="DV391" s="116"/>
      <c r="DW391" s="116"/>
      <c r="DX391" s="116"/>
      <c r="DY391" s="116"/>
      <c r="DZ391" s="116"/>
      <c r="EA391" s="116"/>
      <c r="EB391" s="116"/>
      <c r="EC391" s="116"/>
      <c r="ED391" s="116"/>
      <c r="EE391" s="116"/>
      <c r="EF391" s="116"/>
      <c r="EG391" s="116"/>
      <c r="EH391" s="116"/>
      <c r="EI391" s="116"/>
      <c r="EJ391" s="116"/>
      <c r="EK391" s="116"/>
      <c r="EL391" s="116"/>
      <c r="EM391" s="116"/>
      <c r="EN391" s="116"/>
      <c r="EO391" s="116"/>
      <c r="EP391" s="116"/>
      <c r="EQ391" s="116"/>
      <c r="ER391" s="116"/>
      <c r="ES391" s="116"/>
      <c r="ET391" s="116"/>
      <c r="EU391" s="116"/>
      <c r="EV391" s="116"/>
      <c r="EW391" s="116"/>
      <c r="EX391" s="116"/>
      <c r="EY391" s="116"/>
      <c r="EZ391" s="116"/>
      <c r="FA391" s="116"/>
      <c r="FB391" s="116"/>
      <c r="FC391" s="116"/>
      <c r="FD391" s="116"/>
      <c r="FE391" s="116"/>
      <c r="FF391" s="116"/>
      <c r="FG391" s="116"/>
      <c r="FH391" s="116"/>
      <c r="FI391" s="116"/>
      <c r="FJ391" s="116"/>
      <c r="FK391" s="116"/>
      <c r="FL391" s="116"/>
      <c r="FM391" s="116"/>
      <c r="FN391" s="116"/>
      <c r="FO391" s="116"/>
      <c r="FP391" s="116"/>
      <c r="FQ391" s="116"/>
      <c r="FR391" s="116"/>
      <c r="FS391" s="116"/>
      <c r="FT391" s="116"/>
      <c r="FU391" s="116"/>
      <c r="FV391" s="116"/>
      <c r="FW391" s="116"/>
      <c r="FX391" s="116"/>
      <c r="FY391" s="116"/>
      <c r="FZ391" s="116"/>
      <c r="GA391" s="116"/>
      <c r="GB391" s="116"/>
      <c r="GC391" s="116"/>
      <c r="GD391" s="116"/>
      <c r="GE391" s="116"/>
      <c r="GF391" s="116"/>
      <c r="GG391" s="116"/>
      <c r="GH391" s="116"/>
      <c r="GI391" s="116"/>
      <c r="GJ391" s="116"/>
      <c r="GK391" s="116"/>
      <c r="GL391" s="116"/>
      <c r="GM391" s="116"/>
      <c r="GN391" s="116"/>
      <c r="GO391" s="116"/>
      <c r="GP391" s="116"/>
      <c r="GQ391" s="116"/>
      <c r="GR391" s="116"/>
      <c r="GS391" s="116"/>
      <c r="GT391" s="116"/>
      <c r="GU391" s="116"/>
      <c r="GV391" s="116"/>
      <c r="GW391" s="116"/>
      <c r="GX391" s="116"/>
      <c r="GY391" s="116"/>
      <c r="GZ391" s="116"/>
      <c r="HA391" s="116"/>
      <c r="HB391" s="116"/>
      <c r="HC391" s="116"/>
      <c r="HD391" s="116"/>
      <c r="HE391" s="116"/>
      <c r="HF391" s="116"/>
      <c r="HG391" s="116"/>
      <c r="HH391" s="116"/>
      <c r="HI391" s="116"/>
      <c r="HJ391" s="116"/>
      <c r="HK391" s="116"/>
      <c r="HL391" s="116"/>
      <c r="HM391" s="116"/>
    </row>
    <row r="392" spans="1:221" hidden="1" x14ac:dyDescent="0.25">
      <c r="A392" s="156" t="s">
        <v>658</v>
      </c>
      <c r="B392" s="144" t="s">
        <v>571</v>
      </c>
      <c r="C392" s="130" t="s">
        <v>19</v>
      </c>
      <c r="D392" s="130"/>
      <c r="E392" s="9"/>
      <c r="F392" s="46">
        <f t="shared" si="13"/>
        <v>0</v>
      </c>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c r="CA392" s="116"/>
      <c r="CB392" s="116"/>
      <c r="CC392" s="116"/>
      <c r="CD392" s="116"/>
      <c r="CE392" s="116"/>
      <c r="CF392" s="116"/>
      <c r="CG392" s="116"/>
      <c r="CH392" s="116"/>
      <c r="CI392" s="116"/>
      <c r="CJ392" s="116"/>
      <c r="CK392" s="116"/>
      <c r="CL392" s="116"/>
      <c r="CM392" s="116"/>
      <c r="CN392" s="116"/>
      <c r="CO392" s="116"/>
      <c r="CP392" s="116"/>
      <c r="CQ392" s="116"/>
      <c r="CR392" s="116"/>
      <c r="CS392" s="116"/>
      <c r="CT392" s="116"/>
      <c r="CU392" s="116"/>
      <c r="CV392" s="116"/>
      <c r="CW392" s="116"/>
      <c r="CX392" s="116"/>
      <c r="CY392" s="116"/>
      <c r="CZ392" s="116"/>
      <c r="DA392" s="116"/>
      <c r="DB392" s="116"/>
      <c r="DC392" s="116"/>
      <c r="DD392" s="116"/>
      <c r="DE392" s="116"/>
      <c r="DF392" s="116"/>
      <c r="DG392" s="116"/>
      <c r="DH392" s="116"/>
      <c r="DI392" s="116"/>
      <c r="DJ392" s="116"/>
      <c r="DK392" s="116"/>
      <c r="DL392" s="116"/>
      <c r="DM392" s="116"/>
      <c r="DN392" s="116"/>
      <c r="DO392" s="116"/>
      <c r="DP392" s="116"/>
      <c r="DQ392" s="116"/>
      <c r="DR392" s="116"/>
      <c r="DS392" s="116"/>
      <c r="DT392" s="116"/>
      <c r="DU392" s="116"/>
      <c r="DV392" s="116"/>
      <c r="DW392" s="116"/>
      <c r="DX392" s="116"/>
      <c r="DY392" s="116"/>
      <c r="DZ392" s="116"/>
      <c r="EA392" s="116"/>
      <c r="EB392" s="116"/>
      <c r="EC392" s="116"/>
      <c r="ED392" s="116"/>
      <c r="EE392" s="116"/>
      <c r="EF392" s="116"/>
      <c r="EG392" s="116"/>
      <c r="EH392" s="116"/>
      <c r="EI392" s="116"/>
      <c r="EJ392" s="116"/>
      <c r="EK392" s="116"/>
      <c r="EL392" s="116"/>
      <c r="EM392" s="116"/>
      <c r="EN392" s="116"/>
      <c r="EO392" s="116"/>
      <c r="EP392" s="116"/>
      <c r="EQ392" s="116"/>
      <c r="ER392" s="116"/>
      <c r="ES392" s="116"/>
      <c r="ET392" s="116"/>
      <c r="EU392" s="116"/>
      <c r="EV392" s="116"/>
      <c r="EW392" s="116"/>
      <c r="EX392" s="116"/>
      <c r="EY392" s="116"/>
      <c r="EZ392" s="116"/>
      <c r="FA392" s="116"/>
      <c r="FB392" s="116"/>
      <c r="FC392" s="116"/>
      <c r="FD392" s="116"/>
      <c r="FE392" s="116"/>
      <c r="FF392" s="116"/>
      <c r="FG392" s="116"/>
      <c r="FH392" s="116"/>
      <c r="FI392" s="116"/>
      <c r="FJ392" s="116"/>
      <c r="FK392" s="116"/>
      <c r="FL392" s="116"/>
      <c r="FM392" s="116"/>
      <c r="FN392" s="116"/>
      <c r="FO392" s="116"/>
      <c r="FP392" s="116"/>
      <c r="FQ392" s="116"/>
      <c r="FR392" s="116"/>
      <c r="FS392" s="116"/>
      <c r="FT392" s="116"/>
      <c r="FU392" s="116"/>
      <c r="FV392" s="116"/>
      <c r="FW392" s="116"/>
      <c r="FX392" s="116"/>
      <c r="FY392" s="116"/>
      <c r="FZ392" s="116"/>
      <c r="GA392" s="116"/>
      <c r="GB392" s="116"/>
      <c r="GC392" s="116"/>
      <c r="GD392" s="116"/>
      <c r="GE392" s="116"/>
      <c r="GF392" s="116"/>
      <c r="GG392" s="116"/>
      <c r="GH392" s="116"/>
      <c r="GI392" s="116"/>
      <c r="GJ392" s="116"/>
      <c r="GK392" s="116"/>
      <c r="GL392" s="116"/>
      <c r="GM392" s="116"/>
      <c r="GN392" s="116"/>
      <c r="GO392" s="116"/>
      <c r="GP392" s="116"/>
      <c r="GQ392" s="116"/>
      <c r="GR392" s="116"/>
      <c r="GS392" s="116"/>
      <c r="GT392" s="116"/>
      <c r="GU392" s="116"/>
      <c r="GV392" s="116"/>
      <c r="GW392" s="116"/>
      <c r="GX392" s="116"/>
      <c r="GY392" s="116"/>
      <c r="GZ392" s="116"/>
      <c r="HA392" s="116"/>
      <c r="HB392" s="116"/>
      <c r="HC392" s="116"/>
      <c r="HD392" s="116"/>
      <c r="HE392" s="116"/>
      <c r="HF392" s="116"/>
      <c r="HG392" s="116"/>
      <c r="HH392" s="116"/>
      <c r="HI392" s="116"/>
      <c r="HJ392" s="116"/>
      <c r="HK392" s="116"/>
      <c r="HL392" s="116"/>
      <c r="HM392" s="116"/>
    </row>
    <row r="393" spans="1:221" s="116" customFormat="1" ht="12.75" customHeight="1" x14ac:dyDescent="0.2">
      <c r="A393" s="128" t="s">
        <v>659</v>
      </c>
      <c r="B393" s="129" t="s">
        <v>965</v>
      </c>
      <c r="C393" s="130"/>
      <c r="D393" s="130"/>
      <c r="E393" s="9"/>
      <c r="F393" s="46">
        <f t="shared" si="13"/>
        <v>0</v>
      </c>
    </row>
    <row r="394" spans="1:221" s="116" customFormat="1" ht="12.75" hidden="1" customHeight="1" x14ac:dyDescent="0.2">
      <c r="A394" s="143" t="s">
        <v>660</v>
      </c>
      <c r="B394" s="144" t="s">
        <v>392</v>
      </c>
      <c r="C394" s="130" t="s">
        <v>6</v>
      </c>
      <c r="D394" s="130"/>
      <c r="E394" s="9"/>
      <c r="F394" s="46">
        <f t="shared" si="13"/>
        <v>0</v>
      </c>
    </row>
    <row r="395" spans="1:221" s="116" customFormat="1" ht="12.75" customHeight="1" x14ac:dyDescent="0.2">
      <c r="A395" s="143" t="s">
        <v>661</v>
      </c>
      <c r="B395" s="144" t="s">
        <v>393</v>
      </c>
      <c r="C395" s="130" t="s">
        <v>6</v>
      </c>
      <c r="D395" s="130">
        <v>3</v>
      </c>
      <c r="E395" s="9"/>
      <c r="F395" s="46">
        <f t="shared" si="13"/>
        <v>0</v>
      </c>
    </row>
    <row r="396" spans="1:221" s="116" customFormat="1" ht="12.75" hidden="1" customHeight="1" x14ac:dyDescent="0.2">
      <c r="A396" s="143" t="s">
        <v>662</v>
      </c>
      <c r="B396" s="144" t="s">
        <v>394</v>
      </c>
      <c r="C396" s="130" t="s">
        <v>6</v>
      </c>
      <c r="D396" s="130"/>
      <c r="E396" s="9"/>
      <c r="F396" s="46">
        <f t="shared" si="13"/>
        <v>0</v>
      </c>
    </row>
    <row r="397" spans="1:221" s="116" customFormat="1" ht="12.75" hidden="1" customHeight="1" x14ac:dyDescent="0.2">
      <c r="A397" s="143" t="s">
        <v>663</v>
      </c>
      <c r="B397" s="144" t="s">
        <v>565</v>
      </c>
      <c r="C397" s="130" t="s">
        <v>6</v>
      </c>
      <c r="D397" s="130"/>
      <c r="E397" s="9"/>
      <c r="F397" s="46">
        <f t="shared" si="13"/>
        <v>0</v>
      </c>
    </row>
    <row r="398" spans="1:221" s="116" customFormat="1" ht="12.75" hidden="1" customHeight="1" x14ac:dyDescent="0.2">
      <c r="A398" s="143" t="s">
        <v>664</v>
      </c>
      <c r="B398" s="144" t="s">
        <v>398</v>
      </c>
      <c r="C398" s="130" t="s">
        <v>6</v>
      </c>
      <c r="D398" s="130"/>
      <c r="E398" s="9"/>
      <c r="F398" s="46">
        <f t="shared" si="13"/>
        <v>0</v>
      </c>
    </row>
    <row r="399" spans="1:221" s="116" customFormat="1" ht="12.75" hidden="1" customHeight="1" x14ac:dyDescent="0.2">
      <c r="A399" s="143" t="s">
        <v>665</v>
      </c>
      <c r="B399" s="144" t="s">
        <v>566</v>
      </c>
      <c r="C399" s="130" t="s">
        <v>6</v>
      </c>
      <c r="D399" s="130"/>
      <c r="E399" s="9"/>
      <c r="F399" s="46">
        <f t="shared" si="13"/>
        <v>0</v>
      </c>
    </row>
    <row r="400" spans="1:221" s="116" customFormat="1" ht="12.75" hidden="1" customHeight="1" x14ac:dyDescent="0.2">
      <c r="A400" s="143" t="s">
        <v>666</v>
      </c>
      <c r="B400" s="144" t="s">
        <v>567</v>
      </c>
      <c r="C400" s="130" t="s">
        <v>6</v>
      </c>
      <c r="D400" s="130"/>
      <c r="E400" s="9"/>
      <c r="F400" s="46">
        <f t="shared" si="13"/>
        <v>0</v>
      </c>
    </row>
    <row r="401" spans="1:221" s="116" customFormat="1" ht="12.75" hidden="1" customHeight="1" x14ac:dyDescent="0.2">
      <c r="A401" s="143" t="s">
        <v>667</v>
      </c>
      <c r="B401" s="144" t="s">
        <v>399</v>
      </c>
      <c r="C401" s="130" t="s">
        <v>6</v>
      </c>
      <c r="D401" s="130"/>
      <c r="E401" s="9"/>
      <c r="F401" s="46">
        <f t="shared" si="13"/>
        <v>0</v>
      </c>
    </row>
    <row r="402" spans="1:221" s="116" customFormat="1" ht="12.75" hidden="1" customHeight="1" x14ac:dyDescent="0.2">
      <c r="A402" s="143" t="s">
        <v>668</v>
      </c>
      <c r="B402" s="144" t="s">
        <v>568</v>
      </c>
      <c r="C402" s="130" t="s">
        <v>6</v>
      </c>
      <c r="D402" s="130"/>
      <c r="E402" s="9"/>
      <c r="F402" s="46">
        <f t="shared" si="13"/>
        <v>0</v>
      </c>
    </row>
    <row r="403" spans="1:221" s="116" customFormat="1" ht="12.75" hidden="1" customHeight="1" x14ac:dyDescent="0.2">
      <c r="A403" s="143" t="s">
        <v>669</v>
      </c>
      <c r="B403" s="144" t="s">
        <v>408</v>
      </c>
      <c r="C403" s="130" t="s">
        <v>6</v>
      </c>
      <c r="D403" s="130"/>
      <c r="E403" s="9"/>
      <c r="F403" s="46">
        <f t="shared" si="13"/>
        <v>0</v>
      </c>
    </row>
    <row r="404" spans="1:221" s="116" customFormat="1" ht="12.75" hidden="1" customHeight="1" x14ac:dyDescent="0.2">
      <c r="A404" s="143" t="s">
        <v>670</v>
      </c>
      <c r="B404" s="144" t="s">
        <v>395</v>
      </c>
      <c r="C404" s="130" t="s">
        <v>6</v>
      </c>
      <c r="D404" s="130"/>
      <c r="E404" s="9"/>
      <c r="F404" s="46">
        <f t="shared" si="13"/>
        <v>0</v>
      </c>
    </row>
    <row r="405" spans="1:221" s="116" customFormat="1" ht="12.75" hidden="1" customHeight="1" x14ac:dyDescent="0.2">
      <c r="A405" s="143" t="s">
        <v>671</v>
      </c>
      <c r="B405" s="144" t="s">
        <v>406</v>
      </c>
      <c r="C405" s="130" t="s">
        <v>6</v>
      </c>
      <c r="D405" s="130"/>
      <c r="E405" s="9"/>
      <c r="F405" s="46">
        <f t="shared" si="13"/>
        <v>0</v>
      </c>
    </row>
    <row r="406" spans="1:221" s="116" customFormat="1" ht="25.5" hidden="1" customHeight="1" x14ac:dyDescent="0.2">
      <c r="A406" s="143" t="s">
        <v>672</v>
      </c>
      <c r="B406" s="144" t="s">
        <v>407</v>
      </c>
      <c r="C406" s="130" t="s">
        <v>6</v>
      </c>
      <c r="D406" s="130"/>
      <c r="E406" s="9"/>
      <c r="F406" s="46">
        <f t="shared" si="13"/>
        <v>0</v>
      </c>
    </row>
    <row r="407" spans="1:221" s="116" customFormat="1" ht="12.75" hidden="1" customHeight="1" x14ac:dyDescent="0.2">
      <c r="A407" s="128" t="s">
        <v>673</v>
      </c>
      <c r="B407" s="144" t="s">
        <v>562</v>
      </c>
      <c r="C407" s="130"/>
      <c r="D407" s="130"/>
      <c r="E407" s="9"/>
      <c r="F407" s="46">
        <f t="shared" si="13"/>
        <v>0</v>
      </c>
    </row>
    <row r="408" spans="1:221" s="116" customFormat="1" ht="12.75" hidden="1" customHeight="1" x14ac:dyDescent="0.2">
      <c r="A408" s="143" t="s">
        <v>674</v>
      </c>
      <c r="B408" s="144" t="s">
        <v>559</v>
      </c>
      <c r="C408" s="130" t="s">
        <v>19</v>
      </c>
      <c r="D408" s="130"/>
      <c r="E408" s="9"/>
      <c r="F408" s="46">
        <f t="shared" si="13"/>
        <v>0</v>
      </c>
    </row>
    <row r="409" spans="1:221" s="116" customFormat="1" ht="12.75" hidden="1" x14ac:dyDescent="0.2">
      <c r="A409" s="143" t="s">
        <v>675</v>
      </c>
      <c r="B409" s="144" t="s">
        <v>563</v>
      </c>
      <c r="C409" s="130" t="s">
        <v>19</v>
      </c>
      <c r="D409" s="130"/>
      <c r="E409" s="9"/>
      <c r="F409" s="46">
        <f t="shared" si="13"/>
        <v>0</v>
      </c>
    </row>
    <row r="410" spans="1:221" s="116" customFormat="1" ht="12.75" hidden="1" x14ac:dyDescent="0.2">
      <c r="A410" s="143" t="s">
        <v>676</v>
      </c>
      <c r="B410" s="144" t="s">
        <v>564</v>
      </c>
      <c r="C410" s="130" t="s">
        <v>19</v>
      </c>
      <c r="D410" s="130"/>
      <c r="E410" s="9"/>
      <c r="F410" s="46">
        <f t="shared" si="13"/>
        <v>0</v>
      </c>
    </row>
    <row r="411" spans="1:221" hidden="1" x14ac:dyDescent="0.25">
      <c r="A411" s="151" t="s">
        <v>677</v>
      </c>
      <c r="B411" s="129" t="s">
        <v>977</v>
      </c>
      <c r="C411" s="130" t="s">
        <v>6</v>
      </c>
      <c r="D411" s="130"/>
      <c r="E411" s="9"/>
      <c r="F411" s="46">
        <f t="shared" si="13"/>
        <v>0</v>
      </c>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c r="CA411" s="116"/>
      <c r="CB411" s="116"/>
      <c r="CC411" s="116"/>
      <c r="CD411" s="116"/>
      <c r="CE411" s="116"/>
      <c r="CF411" s="116"/>
      <c r="CG411" s="116"/>
      <c r="CH411" s="116"/>
      <c r="CI411" s="116"/>
      <c r="CJ411" s="116"/>
      <c r="CK411" s="116"/>
      <c r="CL411" s="116"/>
      <c r="CM411" s="116"/>
      <c r="CN411" s="116"/>
      <c r="CO411" s="116"/>
      <c r="CP411" s="116"/>
      <c r="CQ411" s="116"/>
      <c r="CR411" s="116"/>
      <c r="CS411" s="116"/>
      <c r="CT411" s="116"/>
      <c r="CU411" s="116"/>
      <c r="CV411" s="116"/>
      <c r="CW411" s="116"/>
      <c r="CX411" s="116"/>
      <c r="CY411" s="116"/>
      <c r="CZ411" s="116"/>
      <c r="DA411" s="116"/>
      <c r="DB411" s="116"/>
      <c r="DC411" s="116"/>
      <c r="DD411" s="116"/>
      <c r="DE411" s="116"/>
      <c r="DF411" s="116"/>
      <c r="DG411" s="116"/>
      <c r="DH411" s="116"/>
      <c r="DI411" s="116"/>
      <c r="DJ411" s="116"/>
      <c r="DK411" s="116"/>
      <c r="DL411" s="116"/>
      <c r="DM411" s="116"/>
      <c r="DN411" s="116"/>
      <c r="DO411" s="116"/>
      <c r="DP411" s="116"/>
      <c r="DQ411" s="116"/>
      <c r="DR411" s="116"/>
      <c r="DS411" s="116"/>
      <c r="DT411" s="116"/>
      <c r="DU411" s="116"/>
      <c r="DV411" s="116"/>
      <c r="DW411" s="116"/>
      <c r="DX411" s="116"/>
      <c r="DY411" s="116"/>
      <c r="DZ411" s="116"/>
      <c r="EA411" s="116"/>
      <c r="EB411" s="116"/>
      <c r="EC411" s="116"/>
      <c r="ED411" s="116"/>
      <c r="EE411" s="116"/>
      <c r="EF411" s="116"/>
      <c r="EG411" s="116"/>
      <c r="EH411" s="116"/>
      <c r="EI411" s="116"/>
      <c r="EJ411" s="116"/>
      <c r="EK411" s="116"/>
      <c r="EL411" s="116"/>
      <c r="EM411" s="116"/>
      <c r="EN411" s="116"/>
      <c r="EO411" s="116"/>
      <c r="EP411" s="116"/>
      <c r="EQ411" s="116"/>
      <c r="ER411" s="116"/>
      <c r="ES411" s="116"/>
      <c r="ET411" s="116"/>
      <c r="EU411" s="116"/>
      <c r="EV411" s="116"/>
      <c r="EW411" s="116"/>
      <c r="EX411" s="116"/>
      <c r="EY411" s="116"/>
      <c r="EZ411" s="116"/>
      <c r="FA411" s="116"/>
      <c r="FB411" s="116"/>
      <c r="FC411" s="116"/>
      <c r="FD411" s="116"/>
      <c r="FE411" s="116"/>
      <c r="FF411" s="116"/>
      <c r="FG411" s="116"/>
      <c r="FH411" s="116"/>
      <c r="FI411" s="116"/>
      <c r="FJ411" s="116"/>
      <c r="FK411" s="116"/>
      <c r="FL411" s="116"/>
      <c r="FM411" s="116"/>
      <c r="FN411" s="116"/>
      <c r="FO411" s="116"/>
      <c r="FP411" s="116"/>
      <c r="FQ411" s="116"/>
      <c r="FR411" s="116"/>
      <c r="FS411" s="116"/>
      <c r="FT411" s="116"/>
      <c r="FU411" s="116"/>
      <c r="FV411" s="116"/>
      <c r="FW411" s="116"/>
      <c r="FX411" s="116"/>
      <c r="FY411" s="116"/>
      <c r="FZ411" s="116"/>
      <c r="GA411" s="116"/>
      <c r="GB411" s="116"/>
      <c r="GC411" s="116"/>
      <c r="GD411" s="116"/>
      <c r="GE411" s="116"/>
      <c r="GF411" s="116"/>
      <c r="GG411" s="116"/>
      <c r="GH411" s="116"/>
      <c r="GI411" s="116"/>
      <c r="GJ411" s="116"/>
      <c r="GK411" s="116"/>
      <c r="GL411" s="116"/>
      <c r="GM411" s="116"/>
      <c r="GN411" s="116"/>
      <c r="GO411" s="116"/>
      <c r="GP411" s="116"/>
      <c r="GQ411" s="116"/>
      <c r="GR411" s="116"/>
      <c r="GS411" s="116"/>
      <c r="GT411" s="116"/>
      <c r="GU411" s="116"/>
      <c r="GV411" s="116"/>
      <c r="GW411" s="116"/>
      <c r="GX411" s="116"/>
      <c r="GY411" s="116"/>
      <c r="GZ411" s="116"/>
      <c r="HA411" s="116"/>
      <c r="HB411" s="116"/>
      <c r="HC411" s="116"/>
      <c r="HD411" s="116"/>
      <c r="HE411" s="116"/>
      <c r="HF411" s="116"/>
      <c r="HG411" s="116"/>
      <c r="HH411" s="116"/>
      <c r="HI411" s="116"/>
      <c r="HJ411" s="116"/>
      <c r="HK411" s="116"/>
      <c r="HL411" s="116"/>
      <c r="HM411" s="116"/>
    </row>
    <row r="412" spans="1:221" ht="51" hidden="1" x14ac:dyDescent="0.25">
      <c r="A412" s="151" t="s">
        <v>678</v>
      </c>
      <c r="B412" s="129" t="s">
        <v>748</v>
      </c>
      <c r="C412" s="130" t="s">
        <v>19</v>
      </c>
      <c r="D412" s="130"/>
      <c r="E412" s="9"/>
      <c r="F412" s="46">
        <f t="shared" si="13"/>
        <v>0</v>
      </c>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c r="CA412" s="116"/>
      <c r="CB412" s="116"/>
      <c r="CC412" s="116"/>
      <c r="CD412" s="116"/>
      <c r="CE412" s="116"/>
      <c r="CF412" s="116"/>
      <c r="CG412" s="116"/>
      <c r="CH412" s="116"/>
      <c r="CI412" s="116"/>
      <c r="CJ412" s="116"/>
      <c r="CK412" s="116"/>
      <c r="CL412" s="116"/>
      <c r="CM412" s="116"/>
      <c r="CN412" s="116"/>
      <c r="CO412" s="116"/>
      <c r="CP412" s="116"/>
      <c r="CQ412" s="116"/>
      <c r="CR412" s="116"/>
      <c r="CS412" s="116"/>
      <c r="CT412" s="116"/>
      <c r="CU412" s="116"/>
      <c r="CV412" s="116"/>
      <c r="CW412" s="116"/>
      <c r="CX412" s="116"/>
      <c r="CY412" s="116"/>
      <c r="CZ412" s="116"/>
      <c r="DA412" s="116"/>
      <c r="DB412" s="116"/>
      <c r="DC412" s="116"/>
      <c r="DD412" s="116"/>
      <c r="DE412" s="116"/>
      <c r="DF412" s="116"/>
      <c r="DG412" s="116"/>
      <c r="DH412" s="116"/>
      <c r="DI412" s="116"/>
      <c r="DJ412" s="116"/>
      <c r="DK412" s="116"/>
      <c r="DL412" s="116"/>
      <c r="DM412" s="116"/>
      <c r="DN412" s="116"/>
      <c r="DO412" s="116"/>
      <c r="DP412" s="116"/>
      <c r="DQ412" s="116"/>
      <c r="DR412" s="116"/>
      <c r="DS412" s="116"/>
      <c r="DT412" s="116"/>
      <c r="DU412" s="116"/>
      <c r="DV412" s="116"/>
      <c r="DW412" s="116"/>
      <c r="DX412" s="116"/>
      <c r="DY412" s="116"/>
      <c r="DZ412" s="116"/>
      <c r="EA412" s="116"/>
      <c r="EB412" s="116"/>
      <c r="EC412" s="116"/>
      <c r="ED412" s="116"/>
      <c r="EE412" s="116"/>
      <c r="EF412" s="116"/>
      <c r="EG412" s="116"/>
      <c r="EH412" s="116"/>
      <c r="EI412" s="116"/>
      <c r="EJ412" s="116"/>
      <c r="EK412" s="116"/>
      <c r="EL412" s="116"/>
      <c r="EM412" s="116"/>
      <c r="EN412" s="116"/>
      <c r="EO412" s="116"/>
      <c r="EP412" s="116"/>
      <c r="EQ412" s="116"/>
      <c r="ER412" s="116"/>
      <c r="ES412" s="116"/>
      <c r="ET412" s="116"/>
      <c r="EU412" s="116"/>
      <c r="EV412" s="116"/>
      <c r="EW412" s="116"/>
      <c r="EX412" s="116"/>
      <c r="EY412" s="116"/>
      <c r="EZ412" s="116"/>
      <c r="FA412" s="116"/>
      <c r="FB412" s="116"/>
      <c r="FC412" s="116"/>
      <c r="FD412" s="116"/>
      <c r="FE412" s="116"/>
      <c r="FF412" s="116"/>
      <c r="FG412" s="116"/>
      <c r="FH412" s="116"/>
      <c r="FI412" s="116"/>
      <c r="FJ412" s="116"/>
      <c r="FK412" s="116"/>
      <c r="FL412" s="116"/>
      <c r="FM412" s="116"/>
      <c r="FN412" s="116"/>
      <c r="FO412" s="116"/>
      <c r="FP412" s="116"/>
      <c r="FQ412" s="116"/>
      <c r="FR412" s="116"/>
      <c r="FS412" s="116"/>
      <c r="FT412" s="116"/>
      <c r="FU412" s="116"/>
      <c r="FV412" s="116"/>
      <c r="FW412" s="116"/>
      <c r="FX412" s="116"/>
      <c r="FY412" s="116"/>
      <c r="FZ412" s="116"/>
      <c r="GA412" s="116"/>
      <c r="GB412" s="116"/>
      <c r="GC412" s="116"/>
      <c r="GD412" s="116"/>
      <c r="GE412" s="116"/>
      <c r="GF412" s="116"/>
      <c r="GG412" s="116"/>
      <c r="GH412" s="116"/>
      <c r="GI412" s="116"/>
      <c r="GJ412" s="116"/>
      <c r="GK412" s="116"/>
      <c r="GL412" s="116"/>
      <c r="GM412" s="116"/>
      <c r="GN412" s="116"/>
      <c r="GO412" s="116"/>
      <c r="GP412" s="116"/>
      <c r="GQ412" s="116"/>
      <c r="GR412" s="116"/>
      <c r="GS412" s="116"/>
      <c r="GT412" s="116"/>
      <c r="GU412" s="116"/>
      <c r="GV412" s="116"/>
      <c r="GW412" s="116"/>
      <c r="GX412" s="116"/>
      <c r="GY412" s="116"/>
      <c r="GZ412" s="116"/>
      <c r="HA412" s="116"/>
      <c r="HB412" s="116"/>
      <c r="HC412" s="116"/>
      <c r="HD412" s="116"/>
      <c r="HE412" s="116"/>
      <c r="HF412" s="116"/>
      <c r="HG412" s="116"/>
      <c r="HH412" s="116"/>
      <c r="HI412" s="116"/>
      <c r="HJ412" s="116"/>
      <c r="HK412" s="116"/>
      <c r="HL412" s="116"/>
      <c r="HM412" s="116"/>
    </row>
    <row r="413" spans="1:221" s="116" customFormat="1" ht="229.5" hidden="1" x14ac:dyDescent="0.2">
      <c r="A413" s="151" t="s">
        <v>679</v>
      </c>
      <c r="B413" s="160" t="s">
        <v>745</v>
      </c>
      <c r="C413" s="161"/>
      <c r="D413" s="162"/>
      <c r="E413" s="9"/>
      <c r="F413" s="46">
        <f t="shared" si="13"/>
        <v>0</v>
      </c>
    </row>
    <row r="414" spans="1:221" s="116" customFormat="1" ht="12.75" hidden="1" x14ac:dyDescent="0.2">
      <c r="A414" s="156" t="s">
        <v>749</v>
      </c>
      <c r="B414" s="163" t="s">
        <v>746</v>
      </c>
      <c r="C414" s="161" t="s">
        <v>19</v>
      </c>
      <c r="D414" s="162"/>
      <c r="E414" s="9"/>
      <c r="F414" s="46">
        <f t="shared" si="13"/>
        <v>0</v>
      </c>
    </row>
    <row r="415" spans="1:221" s="116" customFormat="1" ht="12.75" hidden="1" x14ac:dyDescent="0.2">
      <c r="A415" s="156" t="s">
        <v>750</v>
      </c>
      <c r="B415" s="163" t="s">
        <v>747</v>
      </c>
      <c r="C415" s="161" t="s">
        <v>19</v>
      </c>
      <c r="D415" s="162"/>
      <c r="E415" s="9"/>
      <c r="F415" s="46">
        <f t="shared" si="13"/>
        <v>0</v>
      </c>
    </row>
    <row r="416" spans="1:221" s="116" customFormat="1" ht="12.75" hidden="1" x14ac:dyDescent="0.2">
      <c r="A416" s="156" t="s">
        <v>751</v>
      </c>
      <c r="B416" s="163" t="s">
        <v>540</v>
      </c>
      <c r="C416" s="161" t="s">
        <v>19</v>
      </c>
      <c r="D416" s="162"/>
      <c r="E416" s="9"/>
      <c r="F416" s="46">
        <f t="shared" si="13"/>
        <v>0</v>
      </c>
    </row>
    <row r="417" spans="1:221" s="116" customFormat="1" ht="12.75" hidden="1" x14ac:dyDescent="0.2">
      <c r="A417" s="156" t="s">
        <v>752</v>
      </c>
      <c r="B417" s="163" t="s">
        <v>526</v>
      </c>
      <c r="C417" s="161" t="s">
        <v>19</v>
      </c>
      <c r="D417" s="162"/>
      <c r="E417" s="9"/>
      <c r="F417" s="46">
        <f t="shared" si="13"/>
        <v>0</v>
      </c>
    </row>
    <row r="418" spans="1:221" hidden="1" x14ac:dyDescent="0.25">
      <c r="A418" s="151" t="s">
        <v>680</v>
      </c>
      <c r="B418" s="129" t="s">
        <v>978</v>
      </c>
      <c r="C418" s="130" t="s">
        <v>6</v>
      </c>
      <c r="D418" s="130"/>
      <c r="E418" s="9"/>
      <c r="F418" s="46">
        <f t="shared" si="13"/>
        <v>0</v>
      </c>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c r="CA418" s="116"/>
      <c r="CB418" s="116"/>
      <c r="CC418" s="116"/>
      <c r="CD418" s="116"/>
      <c r="CE418" s="116"/>
      <c r="CF418" s="116"/>
      <c r="CG418" s="116"/>
      <c r="CH418" s="116"/>
      <c r="CI418" s="116"/>
      <c r="CJ418" s="116"/>
      <c r="CK418" s="116"/>
      <c r="CL418" s="116"/>
      <c r="CM418" s="116"/>
      <c r="CN418" s="116"/>
      <c r="CO418" s="116"/>
      <c r="CP418" s="116"/>
      <c r="CQ418" s="116"/>
      <c r="CR418" s="116"/>
      <c r="CS418" s="116"/>
      <c r="CT418" s="116"/>
      <c r="CU418" s="116"/>
      <c r="CV418" s="116"/>
      <c r="CW418" s="116"/>
      <c r="CX418" s="116"/>
      <c r="CY418" s="116"/>
      <c r="CZ418" s="116"/>
      <c r="DA418" s="116"/>
      <c r="DB418" s="116"/>
      <c r="DC418" s="116"/>
      <c r="DD418" s="116"/>
      <c r="DE418" s="116"/>
      <c r="DF418" s="116"/>
      <c r="DG418" s="116"/>
      <c r="DH418" s="116"/>
      <c r="DI418" s="116"/>
      <c r="DJ418" s="116"/>
      <c r="DK418" s="116"/>
      <c r="DL418" s="116"/>
      <c r="DM418" s="116"/>
      <c r="DN418" s="116"/>
      <c r="DO418" s="116"/>
      <c r="DP418" s="116"/>
      <c r="DQ418" s="116"/>
      <c r="DR418" s="116"/>
      <c r="DS418" s="116"/>
      <c r="DT418" s="116"/>
      <c r="DU418" s="116"/>
      <c r="DV418" s="116"/>
      <c r="DW418" s="116"/>
      <c r="DX418" s="116"/>
      <c r="DY418" s="116"/>
      <c r="DZ418" s="116"/>
      <c r="EA418" s="116"/>
      <c r="EB418" s="116"/>
      <c r="EC418" s="116"/>
      <c r="ED418" s="116"/>
      <c r="EE418" s="116"/>
      <c r="EF418" s="116"/>
      <c r="EG418" s="116"/>
      <c r="EH418" s="116"/>
      <c r="EI418" s="116"/>
      <c r="EJ418" s="116"/>
      <c r="EK418" s="116"/>
      <c r="EL418" s="116"/>
      <c r="EM418" s="116"/>
      <c r="EN418" s="116"/>
      <c r="EO418" s="116"/>
      <c r="EP418" s="116"/>
      <c r="EQ418" s="116"/>
      <c r="ER418" s="116"/>
      <c r="ES418" s="116"/>
      <c r="ET418" s="116"/>
      <c r="EU418" s="116"/>
      <c r="EV418" s="116"/>
      <c r="EW418" s="116"/>
      <c r="EX418" s="116"/>
      <c r="EY418" s="116"/>
      <c r="EZ418" s="116"/>
      <c r="FA418" s="116"/>
      <c r="FB418" s="116"/>
      <c r="FC418" s="116"/>
      <c r="FD418" s="116"/>
      <c r="FE418" s="116"/>
      <c r="FF418" s="116"/>
      <c r="FG418" s="116"/>
      <c r="FH418" s="116"/>
      <c r="FI418" s="116"/>
      <c r="FJ418" s="116"/>
      <c r="FK418" s="116"/>
      <c r="FL418" s="116"/>
      <c r="FM418" s="116"/>
      <c r="FN418" s="116"/>
      <c r="FO418" s="116"/>
      <c r="FP418" s="116"/>
      <c r="FQ418" s="116"/>
      <c r="FR418" s="116"/>
      <c r="FS418" s="116"/>
      <c r="FT418" s="116"/>
      <c r="FU418" s="116"/>
      <c r="FV418" s="116"/>
      <c r="FW418" s="116"/>
      <c r="FX418" s="116"/>
      <c r="FY418" s="116"/>
      <c r="FZ418" s="116"/>
      <c r="GA418" s="116"/>
      <c r="GB418" s="116"/>
      <c r="GC418" s="116"/>
      <c r="GD418" s="116"/>
      <c r="GE418" s="116"/>
      <c r="GF418" s="116"/>
      <c r="GG418" s="116"/>
      <c r="GH418" s="116"/>
      <c r="GI418" s="116"/>
      <c r="GJ418" s="116"/>
      <c r="GK418" s="116"/>
      <c r="GL418" s="116"/>
      <c r="GM418" s="116"/>
      <c r="GN418" s="116"/>
      <c r="GO418" s="116"/>
      <c r="GP418" s="116"/>
      <c r="GQ418" s="116"/>
      <c r="GR418" s="116"/>
      <c r="GS418" s="116"/>
      <c r="GT418" s="116"/>
      <c r="GU418" s="116"/>
      <c r="GV418" s="116"/>
      <c r="GW418" s="116"/>
      <c r="GX418" s="116"/>
      <c r="GY418" s="116"/>
      <c r="GZ418" s="116"/>
      <c r="HA418" s="116"/>
      <c r="HB418" s="116"/>
      <c r="HC418" s="116"/>
      <c r="HD418" s="116"/>
      <c r="HE418" s="116"/>
      <c r="HF418" s="116"/>
      <c r="HG418" s="116"/>
      <c r="HH418" s="116"/>
      <c r="HI418" s="116"/>
      <c r="HJ418" s="116"/>
      <c r="HK418" s="116"/>
      <c r="HL418" s="116"/>
      <c r="HM418" s="116"/>
    </row>
    <row r="419" spans="1:221" ht="63.75" hidden="1" x14ac:dyDescent="0.25">
      <c r="A419" s="151" t="s">
        <v>681</v>
      </c>
      <c r="B419" s="129" t="s">
        <v>706</v>
      </c>
      <c r="C419" s="130" t="s">
        <v>6</v>
      </c>
      <c r="D419" s="130"/>
      <c r="E419" s="9"/>
      <c r="F419" s="46">
        <f t="shared" si="13"/>
        <v>0</v>
      </c>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c r="CA419" s="116"/>
      <c r="CB419" s="116"/>
      <c r="CC419" s="116"/>
      <c r="CD419" s="116"/>
      <c r="CE419" s="116"/>
      <c r="CF419" s="116"/>
      <c r="CG419" s="116"/>
      <c r="CH419" s="116"/>
      <c r="CI419" s="116"/>
      <c r="CJ419" s="116"/>
      <c r="CK419" s="116"/>
      <c r="CL419" s="116"/>
      <c r="CM419" s="116"/>
      <c r="CN419" s="116"/>
      <c r="CO419" s="116"/>
      <c r="CP419" s="116"/>
      <c r="CQ419" s="116"/>
      <c r="CR419" s="116"/>
      <c r="CS419" s="116"/>
      <c r="CT419" s="116"/>
      <c r="CU419" s="116"/>
      <c r="CV419" s="116"/>
      <c r="CW419" s="116"/>
      <c r="CX419" s="116"/>
      <c r="CY419" s="116"/>
      <c r="CZ419" s="116"/>
      <c r="DA419" s="116"/>
      <c r="DB419" s="116"/>
      <c r="DC419" s="116"/>
      <c r="DD419" s="116"/>
      <c r="DE419" s="116"/>
      <c r="DF419" s="116"/>
      <c r="DG419" s="116"/>
      <c r="DH419" s="116"/>
      <c r="DI419" s="116"/>
      <c r="DJ419" s="116"/>
      <c r="DK419" s="116"/>
      <c r="DL419" s="116"/>
      <c r="DM419" s="116"/>
      <c r="DN419" s="116"/>
      <c r="DO419" s="116"/>
      <c r="DP419" s="116"/>
      <c r="DQ419" s="116"/>
      <c r="DR419" s="116"/>
      <c r="DS419" s="116"/>
      <c r="DT419" s="116"/>
      <c r="DU419" s="116"/>
      <c r="DV419" s="116"/>
      <c r="DW419" s="116"/>
      <c r="DX419" s="116"/>
      <c r="DY419" s="116"/>
      <c r="DZ419" s="116"/>
      <c r="EA419" s="116"/>
      <c r="EB419" s="116"/>
      <c r="EC419" s="116"/>
      <c r="ED419" s="116"/>
      <c r="EE419" s="116"/>
      <c r="EF419" s="116"/>
      <c r="EG419" s="116"/>
      <c r="EH419" s="116"/>
      <c r="EI419" s="116"/>
      <c r="EJ419" s="116"/>
      <c r="EK419" s="116"/>
      <c r="EL419" s="116"/>
      <c r="EM419" s="116"/>
      <c r="EN419" s="116"/>
      <c r="EO419" s="116"/>
      <c r="EP419" s="116"/>
      <c r="EQ419" s="116"/>
      <c r="ER419" s="116"/>
      <c r="ES419" s="116"/>
      <c r="ET419" s="116"/>
      <c r="EU419" s="116"/>
      <c r="EV419" s="116"/>
      <c r="EW419" s="116"/>
      <c r="EX419" s="116"/>
      <c r="EY419" s="116"/>
      <c r="EZ419" s="116"/>
      <c r="FA419" s="116"/>
      <c r="FB419" s="116"/>
      <c r="FC419" s="116"/>
      <c r="FD419" s="116"/>
      <c r="FE419" s="116"/>
      <c r="FF419" s="116"/>
      <c r="FG419" s="116"/>
      <c r="FH419" s="116"/>
      <c r="FI419" s="116"/>
      <c r="FJ419" s="116"/>
      <c r="FK419" s="116"/>
      <c r="FL419" s="116"/>
      <c r="FM419" s="116"/>
      <c r="FN419" s="116"/>
      <c r="FO419" s="116"/>
      <c r="FP419" s="116"/>
      <c r="FQ419" s="116"/>
      <c r="FR419" s="116"/>
      <c r="FS419" s="116"/>
      <c r="FT419" s="116"/>
      <c r="FU419" s="116"/>
      <c r="FV419" s="116"/>
      <c r="FW419" s="116"/>
      <c r="FX419" s="116"/>
      <c r="FY419" s="116"/>
      <c r="FZ419" s="116"/>
      <c r="GA419" s="116"/>
      <c r="GB419" s="116"/>
      <c r="GC419" s="116"/>
      <c r="GD419" s="116"/>
      <c r="GE419" s="116"/>
      <c r="GF419" s="116"/>
      <c r="GG419" s="116"/>
      <c r="GH419" s="116"/>
      <c r="GI419" s="116"/>
      <c r="GJ419" s="116"/>
      <c r="GK419" s="116"/>
      <c r="GL419" s="116"/>
      <c r="GM419" s="116"/>
      <c r="GN419" s="116"/>
      <c r="GO419" s="116"/>
      <c r="GP419" s="116"/>
      <c r="GQ419" s="116"/>
      <c r="GR419" s="116"/>
      <c r="GS419" s="116"/>
      <c r="GT419" s="116"/>
      <c r="GU419" s="116"/>
      <c r="GV419" s="116"/>
      <c r="GW419" s="116"/>
      <c r="GX419" s="116"/>
      <c r="GY419" s="116"/>
      <c r="GZ419" s="116"/>
      <c r="HA419" s="116"/>
      <c r="HB419" s="116"/>
      <c r="HC419" s="116"/>
      <c r="HD419" s="116"/>
      <c r="HE419" s="116"/>
      <c r="HF419" s="116"/>
      <c r="HG419" s="116"/>
      <c r="HH419" s="116"/>
      <c r="HI419" s="116"/>
      <c r="HJ419" s="116"/>
      <c r="HK419" s="116"/>
      <c r="HL419" s="116"/>
      <c r="HM419" s="116"/>
    </row>
    <row r="420" spans="1:221" ht="114.75" hidden="1" x14ac:dyDescent="0.25">
      <c r="A420" s="151" t="s">
        <v>682</v>
      </c>
      <c r="B420" s="129" t="s">
        <v>995</v>
      </c>
      <c r="C420" s="130" t="s">
        <v>19</v>
      </c>
      <c r="D420" s="130"/>
      <c r="E420" s="9"/>
      <c r="F420" s="46">
        <f t="shared" si="13"/>
        <v>0</v>
      </c>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c r="CA420" s="116"/>
      <c r="CB420" s="116"/>
      <c r="CC420" s="116"/>
      <c r="CD420" s="116"/>
      <c r="CE420" s="116"/>
      <c r="CF420" s="116"/>
      <c r="CG420" s="116"/>
      <c r="CH420" s="116"/>
      <c r="CI420" s="116"/>
      <c r="CJ420" s="116"/>
      <c r="CK420" s="116"/>
      <c r="CL420" s="116"/>
      <c r="CM420" s="116"/>
      <c r="CN420" s="116"/>
      <c r="CO420" s="116"/>
      <c r="CP420" s="116"/>
      <c r="CQ420" s="116"/>
      <c r="CR420" s="116"/>
      <c r="CS420" s="116"/>
      <c r="CT420" s="116"/>
      <c r="CU420" s="116"/>
      <c r="CV420" s="116"/>
      <c r="CW420" s="116"/>
      <c r="CX420" s="116"/>
      <c r="CY420" s="116"/>
      <c r="CZ420" s="116"/>
      <c r="DA420" s="116"/>
      <c r="DB420" s="116"/>
      <c r="DC420" s="116"/>
      <c r="DD420" s="116"/>
      <c r="DE420" s="116"/>
      <c r="DF420" s="116"/>
      <c r="DG420" s="116"/>
      <c r="DH420" s="116"/>
      <c r="DI420" s="116"/>
      <c r="DJ420" s="116"/>
      <c r="DK420" s="116"/>
      <c r="DL420" s="116"/>
      <c r="DM420" s="116"/>
      <c r="DN420" s="116"/>
      <c r="DO420" s="116"/>
      <c r="DP420" s="116"/>
      <c r="DQ420" s="116"/>
      <c r="DR420" s="116"/>
      <c r="DS420" s="116"/>
      <c r="DT420" s="116"/>
      <c r="DU420" s="116"/>
      <c r="DV420" s="116"/>
      <c r="DW420" s="116"/>
      <c r="DX420" s="116"/>
      <c r="DY420" s="116"/>
      <c r="DZ420" s="116"/>
      <c r="EA420" s="116"/>
      <c r="EB420" s="116"/>
      <c r="EC420" s="116"/>
      <c r="ED420" s="116"/>
      <c r="EE420" s="116"/>
      <c r="EF420" s="116"/>
      <c r="EG420" s="116"/>
      <c r="EH420" s="116"/>
      <c r="EI420" s="116"/>
      <c r="EJ420" s="116"/>
      <c r="EK420" s="116"/>
      <c r="EL420" s="116"/>
      <c r="EM420" s="116"/>
      <c r="EN420" s="116"/>
      <c r="EO420" s="116"/>
      <c r="EP420" s="116"/>
      <c r="EQ420" s="116"/>
      <c r="ER420" s="116"/>
      <c r="ES420" s="116"/>
      <c r="ET420" s="116"/>
      <c r="EU420" s="116"/>
      <c r="EV420" s="116"/>
      <c r="EW420" s="116"/>
      <c r="EX420" s="116"/>
      <c r="EY420" s="116"/>
      <c r="EZ420" s="116"/>
      <c r="FA420" s="116"/>
      <c r="FB420" s="116"/>
      <c r="FC420" s="116"/>
      <c r="FD420" s="116"/>
      <c r="FE420" s="116"/>
      <c r="FF420" s="116"/>
      <c r="FG420" s="116"/>
      <c r="FH420" s="116"/>
      <c r="FI420" s="116"/>
      <c r="FJ420" s="116"/>
      <c r="FK420" s="116"/>
      <c r="FL420" s="116"/>
      <c r="FM420" s="116"/>
      <c r="FN420" s="116"/>
      <c r="FO420" s="116"/>
      <c r="FP420" s="116"/>
      <c r="FQ420" s="116"/>
      <c r="FR420" s="116"/>
      <c r="FS420" s="116"/>
      <c r="FT420" s="116"/>
      <c r="FU420" s="116"/>
      <c r="FV420" s="116"/>
      <c r="FW420" s="116"/>
      <c r="FX420" s="116"/>
      <c r="FY420" s="116"/>
      <c r="FZ420" s="116"/>
      <c r="GA420" s="116"/>
      <c r="GB420" s="116"/>
      <c r="GC420" s="116"/>
      <c r="GD420" s="116"/>
      <c r="GE420" s="116"/>
      <c r="GF420" s="116"/>
      <c r="GG420" s="116"/>
      <c r="GH420" s="116"/>
      <c r="GI420" s="116"/>
      <c r="GJ420" s="116"/>
      <c r="GK420" s="116"/>
      <c r="GL420" s="116"/>
      <c r="GM420" s="116"/>
      <c r="GN420" s="116"/>
      <c r="GO420" s="116"/>
      <c r="GP420" s="116"/>
      <c r="GQ420" s="116"/>
      <c r="GR420" s="116"/>
      <c r="GS420" s="116"/>
      <c r="GT420" s="116"/>
      <c r="GU420" s="116"/>
      <c r="GV420" s="116"/>
      <c r="GW420" s="116"/>
      <c r="GX420" s="116"/>
      <c r="GY420" s="116"/>
      <c r="GZ420" s="116"/>
      <c r="HA420" s="116"/>
      <c r="HB420" s="116"/>
      <c r="HC420" s="116"/>
      <c r="HD420" s="116"/>
      <c r="HE420" s="116"/>
      <c r="HF420" s="116"/>
      <c r="HG420" s="116"/>
      <c r="HH420" s="116"/>
      <c r="HI420" s="116"/>
      <c r="HJ420" s="116"/>
      <c r="HK420" s="116"/>
      <c r="HL420" s="116"/>
      <c r="HM420" s="116"/>
    </row>
    <row r="421" spans="1:221" ht="153" hidden="1" x14ac:dyDescent="0.25">
      <c r="A421" s="151" t="s">
        <v>683</v>
      </c>
      <c r="B421" s="129" t="s">
        <v>999</v>
      </c>
      <c r="C421" s="130"/>
      <c r="D421" s="130"/>
      <c r="E421" s="9"/>
      <c r="F421" s="46">
        <f t="shared" si="13"/>
        <v>0</v>
      </c>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c r="DG421" s="116"/>
      <c r="DH421" s="116"/>
      <c r="DI421" s="116"/>
      <c r="DJ421" s="116"/>
      <c r="DK421" s="116"/>
      <c r="DL421" s="116"/>
      <c r="DM421" s="116"/>
      <c r="DN421" s="116"/>
      <c r="DO421" s="116"/>
      <c r="DP421" s="116"/>
      <c r="DQ421" s="116"/>
      <c r="DR421" s="116"/>
      <c r="DS421" s="116"/>
      <c r="DT421" s="116"/>
      <c r="DU421" s="116"/>
      <c r="DV421" s="116"/>
      <c r="DW421" s="116"/>
      <c r="DX421" s="116"/>
      <c r="DY421" s="116"/>
      <c r="DZ421" s="116"/>
      <c r="EA421" s="116"/>
      <c r="EB421" s="116"/>
      <c r="EC421" s="116"/>
      <c r="ED421" s="116"/>
      <c r="EE421" s="116"/>
      <c r="EF421" s="116"/>
      <c r="EG421" s="116"/>
      <c r="EH421" s="116"/>
      <c r="EI421" s="116"/>
      <c r="EJ421" s="116"/>
      <c r="EK421" s="116"/>
      <c r="EL421" s="116"/>
      <c r="EM421" s="116"/>
      <c r="EN421" s="116"/>
      <c r="EO421" s="116"/>
      <c r="EP421" s="116"/>
      <c r="EQ421" s="116"/>
      <c r="ER421" s="116"/>
      <c r="ES421" s="116"/>
      <c r="ET421" s="116"/>
      <c r="EU421" s="116"/>
      <c r="EV421" s="116"/>
      <c r="EW421" s="116"/>
      <c r="EX421" s="116"/>
      <c r="EY421" s="116"/>
      <c r="EZ421" s="116"/>
      <c r="FA421" s="116"/>
      <c r="FB421" s="116"/>
      <c r="FC421" s="116"/>
      <c r="FD421" s="116"/>
      <c r="FE421" s="116"/>
      <c r="FF421" s="116"/>
      <c r="FG421" s="116"/>
      <c r="FH421" s="116"/>
      <c r="FI421" s="116"/>
      <c r="FJ421" s="116"/>
      <c r="FK421" s="116"/>
      <c r="FL421" s="116"/>
      <c r="FM421" s="116"/>
      <c r="FN421" s="116"/>
      <c r="FO421" s="116"/>
      <c r="FP421" s="116"/>
      <c r="FQ421" s="116"/>
      <c r="FR421" s="116"/>
      <c r="FS421" s="116"/>
      <c r="FT421" s="116"/>
      <c r="FU421" s="116"/>
      <c r="FV421" s="116"/>
      <c r="FW421" s="116"/>
      <c r="FX421" s="116"/>
      <c r="FY421" s="116"/>
      <c r="FZ421" s="116"/>
      <c r="GA421" s="116"/>
      <c r="GB421" s="116"/>
      <c r="GC421" s="116"/>
      <c r="GD421" s="116"/>
      <c r="GE421" s="116"/>
      <c r="GF421" s="116"/>
      <c r="GG421" s="116"/>
      <c r="GH421" s="116"/>
      <c r="GI421" s="116"/>
      <c r="GJ421" s="116"/>
      <c r="GK421" s="116"/>
      <c r="GL421" s="116"/>
      <c r="GM421" s="116"/>
      <c r="GN421" s="116"/>
      <c r="GO421" s="116"/>
      <c r="GP421" s="116"/>
      <c r="GQ421" s="116"/>
      <c r="GR421" s="116"/>
      <c r="GS421" s="116"/>
      <c r="GT421" s="116"/>
      <c r="GU421" s="116"/>
      <c r="GV421" s="116"/>
      <c r="GW421" s="116"/>
      <c r="GX421" s="116"/>
      <c r="GY421" s="116"/>
      <c r="GZ421" s="116"/>
      <c r="HA421" s="116"/>
      <c r="HB421" s="116"/>
      <c r="HC421" s="116"/>
      <c r="HD421" s="116"/>
      <c r="HE421" s="116"/>
      <c r="HF421" s="116"/>
      <c r="HG421" s="116"/>
      <c r="HH421" s="116"/>
      <c r="HI421" s="116"/>
      <c r="HJ421" s="116"/>
      <c r="HK421" s="116"/>
      <c r="HL421" s="116"/>
      <c r="HM421" s="116"/>
    </row>
    <row r="422" spans="1:221" hidden="1" x14ac:dyDescent="0.25">
      <c r="A422" s="156" t="s">
        <v>1010</v>
      </c>
      <c r="B422" s="129" t="s">
        <v>996</v>
      </c>
      <c r="C422" s="130" t="s">
        <v>19</v>
      </c>
      <c r="D422" s="130"/>
      <c r="E422" s="9"/>
      <c r="F422" s="46">
        <f t="shared" si="13"/>
        <v>0</v>
      </c>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c r="CA422" s="116"/>
      <c r="CB422" s="116"/>
      <c r="CC422" s="116"/>
      <c r="CD422" s="116"/>
      <c r="CE422" s="116"/>
      <c r="CF422" s="116"/>
      <c r="CG422" s="116"/>
      <c r="CH422" s="116"/>
      <c r="CI422" s="116"/>
      <c r="CJ422" s="116"/>
      <c r="CK422" s="116"/>
      <c r="CL422" s="116"/>
      <c r="CM422" s="116"/>
      <c r="CN422" s="116"/>
      <c r="CO422" s="116"/>
      <c r="CP422" s="116"/>
      <c r="CQ422" s="116"/>
      <c r="CR422" s="116"/>
      <c r="CS422" s="116"/>
      <c r="CT422" s="116"/>
      <c r="CU422" s="116"/>
      <c r="CV422" s="116"/>
      <c r="CW422" s="116"/>
      <c r="CX422" s="116"/>
      <c r="CY422" s="116"/>
      <c r="CZ422" s="116"/>
      <c r="DA422" s="116"/>
      <c r="DB422" s="116"/>
      <c r="DC422" s="116"/>
      <c r="DD422" s="116"/>
      <c r="DE422" s="116"/>
      <c r="DF422" s="116"/>
      <c r="DG422" s="116"/>
      <c r="DH422" s="116"/>
      <c r="DI422" s="116"/>
      <c r="DJ422" s="116"/>
      <c r="DK422" s="116"/>
      <c r="DL422" s="116"/>
      <c r="DM422" s="116"/>
      <c r="DN422" s="116"/>
      <c r="DO422" s="116"/>
      <c r="DP422" s="116"/>
      <c r="DQ422" s="116"/>
      <c r="DR422" s="116"/>
      <c r="DS422" s="116"/>
      <c r="DT422" s="116"/>
      <c r="DU422" s="116"/>
      <c r="DV422" s="116"/>
      <c r="DW422" s="116"/>
      <c r="DX422" s="116"/>
      <c r="DY422" s="116"/>
      <c r="DZ422" s="116"/>
      <c r="EA422" s="116"/>
      <c r="EB422" s="116"/>
      <c r="EC422" s="116"/>
      <c r="ED422" s="116"/>
      <c r="EE422" s="116"/>
      <c r="EF422" s="116"/>
      <c r="EG422" s="116"/>
      <c r="EH422" s="116"/>
      <c r="EI422" s="116"/>
      <c r="EJ422" s="116"/>
      <c r="EK422" s="116"/>
      <c r="EL422" s="116"/>
      <c r="EM422" s="116"/>
      <c r="EN422" s="116"/>
      <c r="EO422" s="116"/>
      <c r="EP422" s="116"/>
      <c r="EQ422" s="116"/>
      <c r="ER422" s="116"/>
      <c r="ES422" s="116"/>
      <c r="ET422" s="116"/>
      <c r="EU422" s="116"/>
      <c r="EV422" s="116"/>
      <c r="EW422" s="116"/>
      <c r="EX422" s="116"/>
      <c r="EY422" s="116"/>
      <c r="EZ422" s="116"/>
      <c r="FA422" s="116"/>
      <c r="FB422" s="116"/>
      <c r="FC422" s="116"/>
      <c r="FD422" s="116"/>
      <c r="FE422" s="116"/>
      <c r="FF422" s="116"/>
      <c r="FG422" s="116"/>
      <c r="FH422" s="116"/>
      <c r="FI422" s="116"/>
      <c r="FJ422" s="116"/>
      <c r="FK422" s="116"/>
      <c r="FL422" s="116"/>
      <c r="FM422" s="116"/>
      <c r="FN422" s="116"/>
      <c r="FO422" s="116"/>
      <c r="FP422" s="116"/>
      <c r="FQ422" s="116"/>
      <c r="FR422" s="116"/>
      <c r="FS422" s="116"/>
      <c r="FT422" s="116"/>
      <c r="FU422" s="116"/>
      <c r="FV422" s="116"/>
      <c r="FW422" s="116"/>
      <c r="FX422" s="116"/>
      <c r="FY422" s="116"/>
      <c r="FZ422" s="116"/>
      <c r="GA422" s="116"/>
      <c r="GB422" s="116"/>
      <c r="GC422" s="116"/>
      <c r="GD422" s="116"/>
      <c r="GE422" s="116"/>
      <c r="GF422" s="116"/>
      <c r="GG422" s="116"/>
      <c r="GH422" s="116"/>
      <c r="GI422" s="116"/>
      <c r="GJ422" s="116"/>
      <c r="GK422" s="116"/>
      <c r="GL422" s="116"/>
      <c r="GM422" s="116"/>
      <c r="GN422" s="116"/>
      <c r="GO422" s="116"/>
      <c r="GP422" s="116"/>
      <c r="GQ422" s="116"/>
      <c r="GR422" s="116"/>
      <c r="GS422" s="116"/>
      <c r="GT422" s="116"/>
      <c r="GU422" s="116"/>
      <c r="GV422" s="116"/>
      <c r="GW422" s="116"/>
      <c r="GX422" s="116"/>
      <c r="GY422" s="116"/>
      <c r="GZ422" s="116"/>
      <c r="HA422" s="116"/>
      <c r="HB422" s="116"/>
      <c r="HC422" s="116"/>
      <c r="HD422" s="116"/>
      <c r="HE422" s="116"/>
      <c r="HF422" s="116"/>
      <c r="HG422" s="116"/>
      <c r="HH422" s="116"/>
      <c r="HI422" s="116"/>
      <c r="HJ422" s="116"/>
      <c r="HK422" s="116"/>
      <c r="HL422" s="116"/>
      <c r="HM422" s="116"/>
    </row>
    <row r="423" spans="1:221" ht="25.5" hidden="1" x14ac:dyDescent="0.25">
      <c r="A423" s="156" t="s">
        <v>1011</v>
      </c>
      <c r="B423" s="129" t="s">
        <v>997</v>
      </c>
      <c r="C423" s="130" t="s">
        <v>19</v>
      </c>
      <c r="D423" s="130"/>
      <c r="E423" s="9"/>
      <c r="F423" s="46">
        <f t="shared" si="13"/>
        <v>0</v>
      </c>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c r="CA423" s="116"/>
      <c r="CB423" s="116"/>
      <c r="CC423" s="116"/>
      <c r="CD423" s="116"/>
      <c r="CE423" s="116"/>
      <c r="CF423" s="116"/>
      <c r="CG423" s="116"/>
      <c r="CH423" s="116"/>
      <c r="CI423" s="116"/>
      <c r="CJ423" s="116"/>
      <c r="CK423" s="116"/>
      <c r="CL423" s="116"/>
      <c r="CM423" s="116"/>
      <c r="CN423" s="116"/>
      <c r="CO423" s="116"/>
      <c r="CP423" s="116"/>
      <c r="CQ423" s="116"/>
      <c r="CR423" s="116"/>
      <c r="CS423" s="116"/>
      <c r="CT423" s="116"/>
      <c r="CU423" s="116"/>
      <c r="CV423" s="116"/>
      <c r="CW423" s="116"/>
      <c r="CX423" s="116"/>
      <c r="CY423" s="116"/>
      <c r="CZ423" s="116"/>
      <c r="DA423" s="116"/>
      <c r="DB423" s="116"/>
      <c r="DC423" s="116"/>
      <c r="DD423" s="116"/>
      <c r="DE423" s="116"/>
      <c r="DF423" s="116"/>
      <c r="DG423" s="116"/>
      <c r="DH423" s="116"/>
      <c r="DI423" s="116"/>
      <c r="DJ423" s="116"/>
      <c r="DK423" s="116"/>
      <c r="DL423" s="116"/>
      <c r="DM423" s="116"/>
      <c r="DN423" s="116"/>
      <c r="DO423" s="116"/>
      <c r="DP423" s="116"/>
      <c r="DQ423" s="116"/>
      <c r="DR423" s="116"/>
      <c r="DS423" s="116"/>
      <c r="DT423" s="116"/>
      <c r="DU423" s="116"/>
      <c r="DV423" s="116"/>
      <c r="DW423" s="116"/>
      <c r="DX423" s="116"/>
      <c r="DY423" s="116"/>
      <c r="DZ423" s="116"/>
      <c r="EA423" s="116"/>
      <c r="EB423" s="116"/>
      <c r="EC423" s="116"/>
      <c r="ED423" s="116"/>
      <c r="EE423" s="116"/>
      <c r="EF423" s="116"/>
      <c r="EG423" s="116"/>
      <c r="EH423" s="116"/>
      <c r="EI423" s="116"/>
      <c r="EJ423" s="116"/>
      <c r="EK423" s="116"/>
      <c r="EL423" s="116"/>
      <c r="EM423" s="116"/>
      <c r="EN423" s="116"/>
      <c r="EO423" s="116"/>
      <c r="EP423" s="116"/>
      <c r="EQ423" s="116"/>
      <c r="ER423" s="116"/>
      <c r="ES423" s="116"/>
      <c r="ET423" s="116"/>
      <c r="EU423" s="116"/>
      <c r="EV423" s="116"/>
      <c r="EW423" s="116"/>
      <c r="EX423" s="116"/>
      <c r="EY423" s="116"/>
      <c r="EZ423" s="116"/>
      <c r="FA423" s="116"/>
      <c r="FB423" s="116"/>
      <c r="FC423" s="116"/>
      <c r="FD423" s="116"/>
      <c r="FE423" s="116"/>
      <c r="FF423" s="116"/>
      <c r="FG423" s="116"/>
      <c r="FH423" s="116"/>
      <c r="FI423" s="116"/>
      <c r="FJ423" s="116"/>
      <c r="FK423" s="116"/>
      <c r="FL423" s="116"/>
      <c r="FM423" s="116"/>
      <c r="FN423" s="116"/>
      <c r="FO423" s="116"/>
      <c r="FP423" s="116"/>
      <c r="FQ423" s="116"/>
      <c r="FR423" s="116"/>
      <c r="FS423" s="116"/>
      <c r="FT423" s="116"/>
      <c r="FU423" s="116"/>
      <c r="FV423" s="116"/>
      <c r="FW423" s="116"/>
      <c r="FX423" s="116"/>
      <c r="FY423" s="116"/>
      <c r="FZ423" s="116"/>
      <c r="GA423" s="116"/>
      <c r="GB423" s="116"/>
      <c r="GC423" s="116"/>
      <c r="GD423" s="116"/>
      <c r="GE423" s="116"/>
      <c r="GF423" s="116"/>
      <c r="GG423" s="116"/>
      <c r="GH423" s="116"/>
      <c r="GI423" s="116"/>
      <c r="GJ423" s="116"/>
      <c r="GK423" s="116"/>
      <c r="GL423" s="116"/>
      <c r="GM423" s="116"/>
      <c r="GN423" s="116"/>
      <c r="GO423" s="116"/>
      <c r="GP423" s="116"/>
      <c r="GQ423" s="116"/>
      <c r="GR423" s="116"/>
      <c r="GS423" s="116"/>
      <c r="GT423" s="116"/>
      <c r="GU423" s="116"/>
      <c r="GV423" s="116"/>
      <c r="GW423" s="116"/>
      <c r="GX423" s="116"/>
      <c r="GY423" s="116"/>
      <c r="GZ423" s="116"/>
      <c r="HA423" s="116"/>
      <c r="HB423" s="116"/>
      <c r="HC423" s="116"/>
      <c r="HD423" s="116"/>
      <c r="HE423" s="116"/>
      <c r="HF423" s="116"/>
      <c r="HG423" s="116"/>
      <c r="HH423" s="116"/>
      <c r="HI423" s="116"/>
      <c r="HJ423" s="116"/>
      <c r="HK423" s="116"/>
      <c r="HL423" s="116"/>
      <c r="HM423" s="116"/>
    </row>
    <row r="424" spans="1:221" ht="51" hidden="1" x14ac:dyDescent="0.25">
      <c r="A424" s="151" t="s">
        <v>1012</v>
      </c>
      <c r="B424" s="129" t="s">
        <v>998</v>
      </c>
      <c r="C424" s="130"/>
      <c r="D424" s="130"/>
      <c r="E424" s="9"/>
      <c r="F424" s="46">
        <f t="shared" si="13"/>
        <v>0</v>
      </c>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c r="CA424" s="116"/>
      <c r="CB424" s="116"/>
      <c r="CC424" s="116"/>
      <c r="CD424" s="116"/>
      <c r="CE424" s="116"/>
      <c r="CF424" s="116"/>
      <c r="CG424" s="116"/>
      <c r="CH424" s="116"/>
      <c r="CI424" s="116"/>
      <c r="CJ424" s="116"/>
      <c r="CK424" s="116"/>
      <c r="CL424" s="116"/>
      <c r="CM424" s="116"/>
      <c r="CN424" s="116"/>
      <c r="CO424" s="116"/>
      <c r="CP424" s="116"/>
      <c r="CQ424" s="116"/>
      <c r="CR424" s="116"/>
      <c r="CS424" s="116"/>
      <c r="CT424" s="116"/>
      <c r="CU424" s="116"/>
      <c r="CV424" s="116"/>
      <c r="CW424" s="116"/>
      <c r="CX424" s="116"/>
      <c r="CY424" s="116"/>
      <c r="CZ424" s="116"/>
      <c r="DA424" s="116"/>
      <c r="DB424" s="116"/>
      <c r="DC424" s="116"/>
      <c r="DD424" s="116"/>
      <c r="DE424" s="116"/>
      <c r="DF424" s="116"/>
      <c r="DG424" s="116"/>
      <c r="DH424" s="116"/>
      <c r="DI424" s="116"/>
      <c r="DJ424" s="116"/>
      <c r="DK424" s="116"/>
      <c r="DL424" s="116"/>
      <c r="DM424" s="116"/>
      <c r="DN424" s="116"/>
      <c r="DO424" s="116"/>
      <c r="DP424" s="116"/>
      <c r="DQ424" s="116"/>
      <c r="DR424" s="116"/>
      <c r="DS424" s="116"/>
      <c r="DT424" s="116"/>
      <c r="DU424" s="116"/>
      <c r="DV424" s="116"/>
      <c r="DW424" s="116"/>
      <c r="DX424" s="116"/>
      <c r="DY424" s="116"/>
      <c r="DZ424" s="116"/>
      <c r="EA424" s="116"/>
      <c r="EB424" s="116"/>
      <c r="EC424" s="116"/>
      <c r="ED424" s="116"/>
      <c r="EE424" s="116"/>
      <c r="EF424" s="116"/>
      <c r="EG424" s="116"/>
      <c r="EH424" s="116"/>
      <c r="EI424" s="116"/>
      <c r="EJ424" s="116"/>
      <c r="EK424" s="116"/>
      <c r="EL424" s="116"/>
      <c r="EM424" s="116"/>
      <c r="EN424" s="116"/>
      <c r="EO424" s="116"/>
      <c r="EP424" s="116"/>
      <c r="EQ424" s="116"/>
      <c r="ER424" s="116"/>
      <c r="ES424" s="116"/>
      <c r="ET424" s="116"/>
      <c r="EU424" s="116"/>
      <c r="EV424" s="116"/>
      <c r="EW424" s="116"/>
      <c r="EX424" s="116"/>
      <c r="EY424" s="116"/>
      <c r="EZ424" s="116"/>
      <c r="FA424" s="116"/>
      <c r="FB424" s="116"/>
      <c r="FC424" s="116"/>
      <c r="FD424" s="116"/>
      <c r="FE424" s="116"/>
      <c r="FF424" s="116"/>
      <c r="FG424" s="116"/>
      <c r="FH424" s="116"/>
      <c r="FI424" s="116"/>
      <c r="FJ424" s="116"/>
      <c r="FK424" s="116"/>
      <c r="FL424" s="116"/>
      <c r="FM424" s="116"/>
      <c r="FN424" s="116"/>
      <c r="FO424" s="116"/>
      <c r="FP424" s="116"/>
      <c r="FQ424" s="116"/>
      <c r="FR424" s="116"/>
      <c r="FS424" s="116"/>
      <c r="FT424" s="116"/>
      <c r="FU424" s="116"/>
      <c r="FV424" s="116"/>
      <c r="FW424" s="116"/>
      <c r="FX424" s="116"/>
      <c r="FY424" s="116"/>
      <c r="FZ424" s="116"/>
      <c r="GA424" s="116"/>
      <c r="GB424" s="116"/>
      <c r="GC424" s="116"/>
      <c r="GD424" s="116"/>
      <c r="GE424" s="116"/>
      <c r="GF424" s="116"/>
      <c r="GG424" s="116"/>
      <c r="GH424" s="116"/>
      <c r="GI424" s="116"/>
      <c r="GJ424" s="116"/>
      <c r="GK424" s="116"/>
      <c r="GL424" s="116"/>
      <c r="GM424" s="116"/>
      <c r="GN424" s="116"/>
      <c r="GO424" s="116"/>
      <c r="GP424" s="116"/>
      <c r="GQ424" s="116"/>
      <c r="GR424" s="116"/>
      <c r="GS424" s="116"/>
      <c r="GT424" s="116"/>
      <c r="GU424" s="116"/>
      <c r="GV424" s="116"/>
      <c r="GW424" s="116"/>
      <c r="GX424" s="116"/>
      <c r="GY424" s="116"/>
      <c r="GZ424" s="116"/>
      <c r="HA424" s="116"/>
      <c r="HB424" s="116"/>
      <c r="HC424" s="116"/>
      <c r="HD424" s="116"/>
      <c r="HE424" s="116"/>
      <c r="HF424" s="116"/>
      <c r="HG424" s="116"/>
      <c r="HH424" s="116"/>
      <c r="HI424" s="116"/>
      <c r="HJ424" s="116"/>
      <c r="HK424" s="116"/>
      <c r="HL424" s="116"/>
      <c r="HM424" s="116"/>
    </row>
    <row r="425" spans="1:221" hidden="1" x14ac:dyDescent="0.25">
      <c r="A425" s="151" t="s">
        <v>1013</v>
      </c>
      <c r="B425" s="129" t="s">
        <v>1000</v>
      </c>
      <c r="C425" s="130" t="s">
        <v>6</v>
      </c>
      <c r="D425" s="130"/>
      <c r="E425" s="9"/>
      <c r="F425" s="46">
        <f t="shared" si="13"/>
        <v>0</v>
      </c>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c r="CA425" s="116"/>
      <c r="CB425" s="116"/>
      <c r="CC425" s="116"/>
      <c r="CD425" s="116"/>
      <c r="CE425" s="116"/>
      <c r="CF425" s="116"/>
      <c r="CG425" s="116"/>
      <c r="CH425" s="116"/>
      <c r="CI425" s="116"/>
      <c r="CJ425" s="116"/>
      <c r="CK425" s="116"/>
      <c r="CL425" s="116"/>
      <c r="CM425" s="116"/>
      <c r="CN425" s="116"/>
      <c r="CO425" s="116"/>
      <c r="CP425" s="116"/>
      <c r="CQ425" s="116"/>
      <c r="CR425" s="116"/>
      <c r="CS425" s="116"/>
      <c r="CT425" s="116"/>
      <c r="CU425" s="116"/>
      <c r="CV425" s="116"/>
      <c r="CW425" s="116"/>
      <c r="CX425" s="116"/>
      <c r="CY425" s="116"/>
      <c r="CZ425" s="116"/>
      <c r="DA425" s="116"/>
      <c r="DB425" s="116"/>
      <c r="DC425" s="116"/>
      <c r="DD425" s="116"/>
      <c r="DE425" s="116"/>
      <c r="DF425" s="116"/>
      <c r="DG425" s="116"/>
      <c r="DH425" s="116"/>
      <c r="DI425" s="116"/>
      <c r="DJ425" s="116"/>
      <c r="DK425" s="116"/>
      <c r="DL425" s="116"/>
      <c r="DM425" s="116"/>
      <c r="DN425" s="116"/>
      <c r="DO425" s="116"/>
      <c r="DP425" s="116"/>
      <c r="DQ425" s="116"/>
      <c r="DR425" s="116"/>
      <c r="DS425" s="116"/>
      <c r="DT425" s="116"/>
      <c r="DU425" s="116"/>
      <c r="DV425" s="116"/>
      <c r="DW425" s="116"/>
      <c r="DX425" s="116"/>
      <c r="DY425" s="116"/>
      <c r="DZ425" s="116"/>
      <c r="EA425" s="116"/>
      <c r="EB425" s="116"/>
      <c r="EC425" s="116"/>
      <c r="ED425" s="116"/>
      <c r="EE425" s="116"/>
      <c r="EF425" s="116"/>
      <c r="EG425" s="116"/>
      <c r="EH425" s="116"/>
      <c r="EI425" s="116"/>
      <c r="EJ425" s="116"/>
      <c r="EK425" s="116"/>
      <c r="EL425" s="116"/>
      <c r="EM425" s="116"/>
      <c r="EN425" s="116"/>
      <c r="EO425" s="116"/>
      <c r="EP425" s="116"/>
      <c r="EQ425" s="116"/>
      <c r="ER425" s="116"/>
      <c r="ES425" s="116"/>
      <c r="ET425" s="116"/>
      <c r="EU425" s="116"/>
      <c r="EV425" s="116"/>
      <c r="EW425" s="116"/>
      <c r="EX425" s="116"/>
      <c r="EY425" s="116"/>
      <c r="EZ425" s="116"/>
      <c r="FA425" s="116"/>
      <c r="FB425" s="116"/>
      <c r="FC425" s="116"/>
      <c r="FD425" s="116"/>
      <c r="FE425" s="116"/>
      <c r="FF425" s="116"/>
      <c r="FG425" s="116"/>
      <c r="FH425" s="116"/>
      <c r="FI425" s="116"/>
      <c r="FJ425" s="116"/>
      <c r="FK425" s="116"/>
      <c r="FL425" s="116"/>
      <c r="FM425" s="116"/>
      <c r="FN425" s="116"/>
      <c r="FO425" s="116"/>
      <c r="FP425" s="116"/>
      <c r="FQ425" s="116"/>
      <c r="FR425" s="116"/>
      <c r="FS425" s="116"/>
      <c r="FT425" s="116"/>
      <c r="FU425" s="116"/>
      <c r="FV425" s="116"/>
      <c r="FW425" s="116"/>
      <c r="FX425" s="116"/>
      <c r="FY425" s="116"/>
      <c r="FZ425" s="116"/>
      <c r="GA425" s="116"/>
      <c r="GB425" s="116"/>
      <c r="GC425" s="116"/>
      <c r="GD425" s="116"/>
      <c r="GE425" s="116"/>
      <c r="GF425" s="116"/>
      <c r="GG425" s="116"/>
      <c r="GH425" s="116"/>
      <c r="GI425" s="116"/>
      <c r="GJ425" s="116"/>
      <c r="GK425" s="116"/>
      <c r="GL425" s="116"/>
      <c r="GM425" s="116"/>
      <c r="GN425" s="116"/>
      <c r="GO425" s="116"/>
      <c r="GP425" s="116"/>
      <c r="GQ425" s="116"/>
      <c r="GR425" s="116"/>
      <c r="GS425" s="116"/>
      <c r="GT425" s="116"/>
      <c r="GU425" s="116"/>
      <c r="GV425" s="116"/>
      <c r="GW425" s="116"/>
      <c r="GX425" s="116"/>
      <c r="GY425" s="116"/>
      <c r="GZ425" s="116"/>
      <c r="HA425" s="116"/>
      <c r="HB425" s="116"/>
      <c r="HC425" s="116"/>
      <c r="HD425" s="116"/>
      <c r="HE425" s="116"/>
      <c r="HF425" s="116"/>
      <c r="HG425" s="116"/>
      <c r="HH425" s="116"/>
      <c r="HI425" s="116"/>
      <c r="HJ425" s="116"/>
      <c r="HK425" s="116"/>
      <c r="HL425" s="116"/>
      <c r="HM425" s="116"/>
    </row>
    <row r="426" spans="1:221" ht="38.25" hidden="1" x14ac:dyDescent="0.25">
      <c r="A426" s="151" t="s">
        <v>1014</v>
      </c>
      <c r="B426" s="129" t="s">
        <v>1046</v>
      </c>
      <c r="C426" s="130"/>
      <c r="D426" s="130"/>
      <c r="E426" s="9"/>
      <c r="F426" s="46">
        <f t="shared" si="13"/>
        <v>0</v>
      </c>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c r="CA426" s="116"/>
      <c r="CB426" s="116"/>
      <c r="CC426" s="116"/>
      <c r="CD426" s="116"/>
      <c r="CE426" s="116"/>
      <c r="CF426" s="116"/>
      <c r="CG426" s="116"/>
      <c r="CH426" s="116"/>
      <c r="CI426" s="116"/>
      <c r="CJ426" s="116"/>
      <c r="CK426" s="116"/>
      <c r="CL426" s="116"/>
      <c r="CM426" s="116"/>
      <c r="CN426" s="116"/>
      <c r="CO426" s="116"/>
      <c r="CP426" s="116"/>
      <c r="CQ426" s="116"/>
      <c r="CR426" s="116"/>
      <c r="CS426" s="116"/>
      <c r="CT426" s="116"/>
      <c r="CU426" s="116"/>
      <c r="CV426" s="116"/>
      <c r="CW426" s="116"/>
      <c r="CX426" s="116"/>
      <c r="CY426" s="116"/>
      <c r="CZ426" s="116"/>
      <c r="DA426" s="116"/>
      <c r="DB426" s="116"/>
      <c r="DC426" s="116"/>
      <c r="DD426" s="116"/>
      <c r="DE426" s="116"/>
      <c r="DF426" s="116"/>
      <c r="DG426" s="116"/>
      <c r="DH426" s="116"/>
      <c r="DI426" s="116"/>
      <c r="DJ426" s="116"/>
      <c r="DK426" s="116"/>
      <c r="DL426" s="116"/>
      <c r="DM426" s="116"/>
      <c r="DN426" s="116"/>
      <c r="DO426" s="116"/>
      <c r="DP426" s="116"/>
      <c r="DQ426" s="116"/>
      <c r="DR426" s="116"/>
      <c r="DS426" s="116"/>
      <c r="DT426" s="116"/>
      <c r="DU426" s="116"/>
      <c r="DV426" s="116"/>
      <c r="DW426" s="116"/>
      <c r="DX426" s="116"/>
      <c r="DY426" s="116"/>
      <c r="DZ426" s="116"/>
      <c r="EA426" s="116"/>
      <c r="EB426" s="116"/>
      <c r="EC426" s="116"/>
      <c r="ED426" s="116"/>
      <c r="EE426" s="116"/>
      <c r="EF426" s="116"/>
      <c r="EG426" s="116"/>
      <c r="EH426" s="116"/>
      <c r="EI426" s="116"/>
      <c r="EJ426" s="116"/>
      <c r="EK426" s="116"/>
      <c r="EL426" s="116"/>
      <c r="EM426" s="116"/>
      <c r="EN426" s="116"/>
      <c r="EO426" s="116"/>
      <c r="EP426" s="116"/>
      <c r="EQ426" s="116"/>
      <c r="ER426" s="116"/>
      <c r="ES426" s="116"/>
      <c r="ET426" s="116"/>
      <c r="EU426" s="116"/>
      <c r="EV426" s="116"/>
      <c r="EW426" s="116"/>
      <c r="EX426" s="116"/>
      <c r="EY426" s="116"/>
      <c r="EZ426" s="116"/>
      <c r="FA426" s="116"/>
      <c r="FB426" s="116"/>
      <c r="FC426" s="116"/>
      <c r="FD426" s="116"/>
      <c r="FE426" s="116"/>
      <c r="FF426" s="116"/>
      <c r="FG426" s="116"/>
      <c r="FH426" s="116"/>
      <c r="FI426" s="116"/>
      <c r="FJ426" s="116"/>
      <c r="FK426" s="116"/>
      <c r="FL426" s="116"/>
      <c r="FM426" s="116"/>
      <c r="FN426" s="116"/>
      <c r="FO426" s="116"/>
      <c r="FP426" s="116"/>
      <c r="FQ426" s="116"/>
      <c r="FR426" s="116"/>
      <c r="FS426" s="116"/>
      <c r="FT426" s="116"/>
      <c r="FU426" s="116"/>
      <c r="FV426" s="116"/>
      <c r="FW426" s="116"/>
      <c r="FX426" s="116"/>
      <c r="FY426" s="116"/>
      <c r="FZ426" s="116"/>
      <c r="GA426" s="116"/>
      <c r="GB426" s="116"/>
      <c r="GC426" s="116"/>
      <c r="GD426" s="116"/>
      <c r="GE426" s="116"/>
      <c r="GF426" s="116"/>
      <c r="GG426" s="116"/>
      <c r="GH426" s="116"/>
      <c r="GI426" s="116"/>
      <c r="GJ426" s="116"/>
      <c r="GK426" s="116"/>
      <c r="GL426" s="116"/>
      <c r="GM426" s="116"/>
      <c r="GN426" s="116"/>
      <c r="GO426" s="116"/>
      <c r="GP426" s="116"/>
      <c r="GQ426" s="116"/>
      <c r="GR426" s="116"/>
      <c r="GS426" s="116"/>
      <c r="GT426" s="116"/>
      <c r="GU426" s="116"/>
      <c r="GV426" s="116"/>
      <c r="GW426" s="116"/>
      <c r="GX426" s="116"/>
      <c r="GY426" s="116"/>
      <c r="GZ426" s="116"/>
      <c r="HA426" s="116"/>
      <c r="HB426" s="116"/>
      <c r="HC426" s="116"/>
      <c r="HD426" s="116"/>
      <c r="HE426" s="116"/>
      <c r="HF426" s="116"/>
      <c r="HG426" s="116"/>
      <c r="HH426" s="116"/>
      <c r="HI426" s="116"/>
      <c r="HJ426" s="116"/>
      <c r="HK426" s="116"/>
      <c r="HL426" s="116"/>
      <c r="HM426" s="116"/>
    </row>
    <row r="427" spans="1:221" hidden="1" x14ac:dyDescent="0.25">
      <c r="A427" s="156" t="s">
        <v>1015</v>
      </c>
      <c r="B427" s="129" t="s">
        <v>1001</v>
      </c>
      <c r="C427" s="130" t="s">
        <v>6</v>
      </c>
      <c r="D427" s="130"/>
      <c r="E427" s="9"/>
      <c r="F427" s="46">
        <f t="shared" si="13"/>
        <v>0</v>
      </c>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c r="CA427" s="116"/>
      <c r="CB427" s="116"/>
      <c r="CC427" s="116"/>
      <c r="CD427" s="116"/>
      <c r="CE427" s="116"/>
      <c r="CF427" s="116"/>
      <c r="CG427" s="116"/>
      <c r="CH427" s="116"/>
      <c r="CI427" s="116"/>
      <c r="CJ427" s="116"/>
      <c r="CK427" s="116"/>
      <c r="CL427" s="116"/>
      <c r="CM427" s="116"/>
      <c r="CN427" s="116"/>
      <c r="CO427" s="116"/>
      <c r="CP427" s="116"/>
      <c r="CQ427" s="116"/>
      <c r="CR427" s="116"/>
      <c r="CS427" s="116"/>
      <c r="CT427" s="116"/>
      <c r="CU427" s="116"/>
      <c r="CV427" s="116"/>
      <c r="CW427" s="116"/>
      <c r="CX427" s="116"/>
      <c r="CY427" s="116"/>
      <c r="CZ427" s="116"/>
      <c r="DA427" s="116"/>
      <c r="DB427" s="116"/>
      <c r="DC427" s="116"/>
      <c r="DD427" s="116"/>
      <c r="DE427" s="116"/>
      <c r="DF427" s="116"/>
      <c r="DG427" s="116"/>
      <c r="DH427" s="116"/>
      <c r="DI427" s="116"/>
      <c r="DJ427" s="116"/>
      <c r="DK427" s="116"/>
      <c r="DL427" s="116"/>
      <c r="DM427" s="116"/>
      <c r="DN427" s="116"/>
      <c r="DO427" s="116"/>
      <c r="DP427" s="116"/>
      <c r="DQ427" s="116"/>
      <c r="DR427" s="116"/>
      <c r="DS427" s="116"/>
      <c r="DT427" s="116"/>
      <c r="DU427" s="116"/>
      <c r="DV427" s="116"/>
      <c r="DW427" s="116"/>
      <c r="DX427" s="116"/>
      <c r="DY427" s="116"/>
      <c r="DZ427" s="116"/>
      <c r="EA427" s="116"/>
      <c r="EB427" s="116"/>
      <c r="EC427" s="116"/>
      <c r="ED427" s="116"/>
      <c r="EE427" s="116"/>
      <c r="EF427" s="116"/>
      <c r="EG427" s="116"/>
      <c r="EH427" s="116"/>
      <c r="EI427" s="116"/>
      <c r="EJ427" s="116"/>
      <c r="EK427" s="116"/>
      <c r="EL427" s="116"/>
      <c r="EM427" s="116"/>
      <c r="EN427" s="116"/>
      <c r="EO427" s="116"/>
      <c r="EP427" s="116"/>
      <c r="EQ427" s="116"/>
      <c r="ER427" s="116"/>
      <c r="ES427" s="116"/>
      <c r="ET427" s="116"/>
      <c r="EU427" s="116"/>
      <c r="EV427" s="116"/>
      <c r="EW427" s="116"/>
      <c r="EX427" s="116"/>
      <c r="EY427" s="116"/>
      <c r="EZ427" s="116"/>
      <c r="FA427" s="116"/>
      <c r="FB427" s="116"/>
      <c r="FC427" s="116"/>
      <c r="FD427" s="116"/>
      <c r="FE427" s="116"/>
      <c r="FF427" s="116"/>
      <c r="FG427" s="116"/>
      <c r="FH427" s="116"/>
      <c r="FI427" s="116"/>
      <c r="FJ427" s="116"/>
      <c r="FK427" s="116"/>
      <c r="FL427" s="116"/>
      <c r="FM427" s="116"/>
      <c r="FN427" s="116"/>
      <c r="FO427" s="116"/>
      <c r="FP427" s="116"/>
      <c r="FQ427" s="116"/>
      <c r="FR427" s="116"/>
      <c r="FS427" s="116"/>
      <c r="FT427" s="116"/>
      <c r="FU427" s="116"/>
      <c r="FV427" s="116"/>
      <c r="FW427" s="116"/>
      <c r="FX427" s="116"/>
      <c r="FY427" s="116"/>
      <c r="FZ427" s="116"/>
      <c r="GA427" s="116"/>
      <c r="GB427" s="116"/>
      <c r="GC427" s="116"/>
      <c r="GD427" s="116"/>
      <c r="GE427" s="116"/>
      <c r="GF427" s="116"/>
      <c r="GG427" s="116"/>
      <c r="GH427" s="116"/>
      <c r="GI427" s="116"/>
      <c r="GJ427" s="116"/>
      <c r="GK427" s="116"/>
      <c r="GL427" s="116"/>
      <c r="GM427" s="116"/>
      <c r="GN427" s="116"/>
      <c r="GO427" s="116"/>
      <c r="GP427" s="116"/>
      <c r="GQ427" s="116"/>
      <c r="GR427" s="116"/>
      <c r="GS427" s="116"/>
      <c r="GT427" s="116"/>
      <c r="GU427" s="116"/>
      <c r="GV427" s="116"/>
      <c r="GW427" s="116"/>
      <c r="GX427" s="116"/>
      <c r="GY427" s="116"/>
      <c r="GZ427" s="116"/>
      <c r="HA427" s="116"/>
      <c r="HB427" s="116"/>
      <c r="HC427" s="116"/>
      <c r="HD427" s="116"/>
      <c r="HE427" s="116"/>
      <c r="HF427" s="116"/>
      <c r="HG427" s="116"/>
      <c r="HH427" s="116"/>
      <c r="HI427" s="116"/>
      <c r="HJ427" s="116"/>
      <c r="HK427" s="116"/>
      <c r="HL427" s="116"/>
      <c r="HM427" s="116"/>
    </row>
    <row r="428" spans="1:221" ht="38.25" hidden="1" x14ac:dyDescent="0.25">
      <c r="A428" s="156" t="s">
        <v>1016</v>
      </c>
      <c r="B428" s="129" t="s">
        <v>1002</v>
      </c>
      <c r="C428" s="130" t="s">
        <v>6</v>
      </c>
      <c r="D428" s="130"/>
      <c r="E428" s="9"/>
      <c r="F428" s="46">
        <f t="shared" si="13"/>
        <v>0</v>
      </c>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c r="CA428" s="116"/>
      <c r="CB428" s="116"/>
      <c r="CC428" s="116"/>
      <c r="CD428" s="116"/>
      <c r="CE428" s="116"/>
      <c r="CF428" s="116"/>
      <c r="CG428" s="116"/>
      <c r="CH428" s="116"/>
      <c r="CI428" s="116"/>
      <c r="CJ428" s="116"/>
      <c r="CK428" s="116"/>
      <c r="CL428" s="116"/>
      <c r="CM428" s="116"/>
      <c r="CN428" s="116"/>
      <c r="CO428" s="116"/>
      <c r="CP428" s="116"/>
      <c r="CQ428" s="116"/>
      <c r="CR428" s="116"/>
      <c r="CS428" s="116"/>
      <c r="CT428" s="116"/>
      <c r="CU428" s="116"/>
      <c r="CV428" s="116"/>
      <c r="CW428" s="116"/>
      <c r="CX428" s="116"/>
      <c r="CY428" s="116"/>
      <c r="CZ428" s="116"/>
      <c r="DA428" s="116"/>
      <c r="DB428" s="116"/>
      <c r="DC428" s="116"/>
      <c r="DD428" s="116"/>
      <c r="DE428" s="116"/>
      <c r="DF428" s="116"/>
      <c r="DG428" s="116"/>
      <c r="DH428" s="116"/>
      <c r="DI428" s="116"/>
      <c r="DJ428" s="116"/>
      <c r="DK428" s="116"/>
      <c r="DL428" s="116"/>
      <c r="DM428" s="116"/>
      <c r="DN428" s="116"/>
      <c r="DO428" s="116"/>
      <c r="DP428" s="116"/>
      <c r="DQ428" s="116"/>
      <c r="DR428" s="116"/>
      <c r="DS428" s="116"/>
      <c r="DT428" s="116"/>
      <c r="DU428" s="116"/>
      <c r="DV428" s="116"/>
      <c r="DW428" s="116"/>
      <c r="DX428" s="116"/>
      <c r="DY428" s="116"/>
      <c r="DZ428" s="116"/>
      <c r="EA428" s="116"/>
      <c r="EB428" s="116"/>
      <c r="EC428" s="116"/>
      <c r="ED428" s="116"/>
      <c r="EE428" s="116"/>
      <c r="EF428" s="116"/>
      <c r="EG428" s="116"/>
      <c r="EH428" s="116"/>
      <c r="EI428" s="116"/>
      <c r="EJ428" s="116"/>
      <c r="EK428" s="116"/>
      <c r="EL428" s="116"/>
      <c r="EM428" s="116"/>
      <c r="EN428" s="116"/>
      <c r="EO428" s="116"/>
      <c r="EP428" s="116"/>
      <c r="EQ428" s="116"/>
      <c r="ER428" s="116"/>
      <c r="ES428" s="116"/>
      <c r="ET428" s="116"/>
      <c r="EU428" s="116"/>
      <c r="EV428" s="116"/>
      <c r="EW428" s="116"/>
      <c r="EX428" s="116"/>
      <c r="EY428" s="116"/>
      <c r="EZ428" s="116"/>
      <c r="FA428" s="116"/>
      <c r="FB428" s="116"/>
      <c r="FC428" s="116"/>
      <c r="FD428" s="116"/>
      <c r="FE428" s="116"/>
      <c r="FF428" s="116"/>
      <c r="FG428" s="116"/>
      <c r="FH428" s="116"/>
      <c r="FI428" s="116"/>
      <c r="FJ428" s="116"/>
      <c r="FK428" s="116"/>
      <c r="FL428" s="116"/>
      <c r="FM428" s="116"/>
      <c r="FN428" s="116"/>
      <c r="FO428" s="116"/>
      <c r="FP428" s="116"/>
      <c r="FQ428" s="116"/>
      <c r="FR428" s="116"/>
      <c r="FS428" s="116"/>
      <c r="FT428" s="116"/>
      <c r="FU428" s="116"/>
      <c r="FV428" s="116"/>
      <c r="FW428" s="116"/>
      <c r="FX428" s="116"/>
      <c r="FY428" s="116"/>
      <c r="FZ428" s="116"/>
      <c r="GA428" s="116"/>
      <c r="GB428" s="116"/>
      <c r="GC428" s="116"/>
      <c r="GD428" s="116"/>
      <c r="GE428" s="116"/>
      <c r="GF428" s="116"/>
      <c r="GG428" s="116"/>
      <c r="GH428" s="116"/>
      <c r="GI428" s="116"/>
      <c r="GJ428" s="116"/>
      <c r="GK428" s="116"/>
      <c r="GL428" s="116"/>
      <c r="GM428" s="116"/>
      <c r="GN428" s="116"/>
      <c r="GO428" s="116"/>
      <c r="GP428" s="116"/>
      <c r="GQ428" s="116"/>
      <c r="GR428" s="116"/>
      <c r="GS428" s="116"/>
      <c r="GT428" s="116"/>
      <c r="GU428" s="116"/>
      <c r="GV428" s="116"/>
      <c r="GW428" s="116"/>
      <c r="GX428" s="116"/>
      <c r="GY428" s="116"/>
      <c r="GZ428" s="116"/>
      <c r="HA428" s="116"/>
      <c r="HB428" s="116"/>
      <c r="HC428" s="116"/>
      <c r="HD428" s="116"/>
      <c r="HE428" s="116"/>
      <c r="HF428" s="116"/>
      <c r="HG428" s="116"/>
      <c r="HH428" s="116"/>
      <c r="HI428" s="116"/>
      <c r="HJ428" s="116"/>
      <c r="HK428" s="116"/>
      <c r="HL428" s="116"/>
      <c r="HM428" s="116"/>
    </row>
    <row r="429" spans="1:221" ht="51" hidden="1" x14ac:dyDescent="0.25">
      <c r="A429" s="151" t="s">
        <v>1017</v>
      </c>
      <c r="B429" s="129" t="s">
        <v>1003</v>
      </c>
      <c r="C429" s="130"/>
      <c r="D429" s="130"/>
      <c r="E429" s="9"/>
      <c r="F429" s="46">
        <f t="shared" si="13"/>
        <v>0</v>
      </c>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c r="CA429" s="116"/>
      <c r="CB429" s="116"/>
      <c r="CC429" s="116"/>
      <c r="CD429" s="116"/>
      <c r="CE429" s="116"/>
      <c r="CF429" s="116"/>
      <c r="CG429" s="116"/>
      <c r="CH429" s="116"/>
      <c r="CI429" s="116"/>
      <c r="CJ429" s="116"/>
      <c r="CK429" s="116"/>
      <c r="CL429" s="116"/>
      <c r="CM429" s="116"/>
      <c r="CN429" s="116"/>
      <c r="CO429" s="116"/>
      <c r="CP429" s="116"/>
      <c r="CQ429" s="116"/>
      <c r="CR429" s="116"/>
      <c r="CS429" s="116"/>
      <c r="CT429" s="116"/>
      <c r="CU429" s="116"/>
      <c r="CV429" s="116"/>
      <c r="CW429" s="116"/>
      <c r="CX429" s="116"/>
      <c r="CY429" s="116"/>
      <c r="CZ429" s="116"/>
      <c r="DA429" s="116"/>
      <c r="DB429" s="116"/>
      <c r="DC429" s="116"/>
      <c r="DD429" s="116"/>
      <c r="DE429" s="116"/>
      <c r="DF429" s="116"/>
      <c r="DG429" s="116"/>
      <c r="DH429" s="116"/>
      <c r="DI429" s="116"/>
      <c r="DJ429" s="116"/>
      <c r="DK429" s="116"/>
      <c r="DL429" s="116"/>
      <c r="DM429" s="116"/>
      <c r="DN429" s="116"/>
      <c r="DO429" s="116"/>
      <c r="DP429" s="116"/>
      <c r="DQ429" s="116"/>
      <c r="DR429" s="116"/>
      <c r="DS429" s="116"/>
      <c r="DT429" s="116"/>
      <c r="DU429" s="116"/>
      <c r="DV429" s="116"/>
      <c r="DW429" s="116"/>
      <c r="DX429" s="116"/>
      <c r="DY429" s="116"/>
      <c r="DZ429" s="116"/>
      <c r="EA429" s="116"/>
      <c r="EB429" s="116"/>
      <c r="EC429" s="116"/>
      <c r="ED429" s="116"/>
      <c r="EE429" s="116"/>
      <c r="EF429" s="116"/>
      <c r="EG429" s="116"/>
      <c r="EH429" s="116"/>
      <c r="EI429" s="116"/>
      <c r="EJ429" s="116"/>
      <c r="EK429" s="116"/>
      <c r="EL429" s="116"/>
      <c r="EM429" s="116"/>
      <c r="EN429" s="116"/>
      <c r="EO429" s="116"/>
      <c r="EP429" s="116"/>
      <c r="EQ429" s="116"/>
      <c r="ER429" s="116"/>
      <c r="ES429" s="116"/>
      <c r="ET429" s="116"/>
      <c r="EU429" s="116"/>
      <c r="EV429" s="116"/>
      <c r="EW429" s="116"/>
      <c r="EX429" s="116"/>
      <c r="EY429" s="116"/>
      <c r="EZ429" s="116"/>
      <c r="FA429" s="116"/>
      <c r="FB429" s="116"/>
      <c r="FC429" s="116"/>
      <c r="FD429" s="116"/>
      <c r="FE429" s="116"/>
      <c r="FF429" s="116"/>
      <c r="FG429" s="116"/>
      <c r="FH429" s="116"/>
      <c r="FI429" s="116"/>
      <c r="FJ429" s="116"/>
      <c r="FK429" s="116"/>
      <c r="FL429" s="116"/>
      <c r="FM429" s="116"/>
      <c r="FN429" s="116"/>
      <c r="FO429" s="116"/>
      <c r="FP429" s="116"/>
      <c r="FQ429" s="116"/>
      <c r="FR429" s="116"/>
      <c r="FS429" s="116"/>
      <c r="FT429" s="116"/>
      <c r="FU429" s="116"/>
      <c r="FV429" s="116"/>
      <c r="FW429" s="116"/>
      <c r="FX429" s="116"/>
      <c r="FY429" s="116"/>
      <c r="FZ429" s="116"/>
      <c r="GA429" s="116"/>
      <c r="GB429" s="116"/>
      <c r="GC429" s="116"/>
      <c r="GD429" s="116"/>
      <c r="GE429" s="116"/>
      <c r="GF429" s="116"/>
      <c r="GG429" s="116"/>
      <c r="GH429" s="116"/>
      <c r="GI429" s="116"/>
      <c r="GJ429" s="116"/>
      <c r="GK429" s="116"/>
      <c r="GL429" s="116"/>
      <c r="GM429" s="116"/>
      <c r="GN429" s="116"/>
      <c r="GO429" s="116"/>
      <c r="GP429" s="116"/>
      <c r="GQ429" s="116"/>
      <c r="GR429" s="116"/>
      <c r="GS429" s="116"/>
      <c r="GT429" s="116"/>
      <c r="GU429" s="116"/>
      <c r="GV429" s="116"/>
      <c r="GW429" s="116"/>
      <c r="GX429" s="116"/>
      <c r="GY429" s="116"/>
      <c r="GZ429" s="116"/>
      <c r="HA429" s="116"/>
      <c r="HB429" s="116"/>
      <c r="HC429" s="116"/>
      <c r="HD429" s="116"/>
      <c r="HE429" s="116"/>
      <c r="HF429" s="116"/>
      <c r="HG429" s="116"/>
      <c r="HH429" s="116"/>
      <c r="HI429" s="116"/>
      <c r="HJ429" s="116"/>
      <c r="HK429" s="116"/>
      <c r="HL429" s="116"/>
      <c r="HM429" s="116"/>
    </row>
    <row r="430" spans="1:221" hidden="1" x14ac:dyDescent="0.25">
      <c r="A430" s="156" t="s">
        <v>1018</v>
      </c>
      <c r="B430" s="129" t="s">
        <v>1004</v>
      </c>
      <c r="C430" s="130" t="s">
        <v>6</v>
      </c>
      <c r="D430" s="130"/>
      <c r="E430" s="9"/>
      <c r="F430" s="46">
        <f t="shared" si="13"/>
        <v>0</v>
      </c>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c r="CA430" s="116"/>
      <c r="CB430" s="116"/>
      <c r="CC430" s="116"/>
      <c r="CD430" s="116"/>
      <c r="CE430" s="116"/>
      <c r="CF430" s="116"/>
      <c r="CG430" s="116"/>
      <c r="CH430" s="116"/>
      <c r="CI430" s="116"/>
      <c r="CJ430" s="116"/>
      <c r="CK430" s="116"/>
      <c r="CL430" s="116"/>
      <c r="CM430" s="116"/>
      <c r="CN430" s="116"/>
      <c r="CO430" s="116"/>
      <c r="CP430" s="116"/>
      <c r="CQ430" s="116"/>
      <c r="CR430" s="116"/>
      <c r="CS430" s="116"/>
      <c r="CT430" s="116"/>
      <c r="CU430" s="116"/>
      <c r="CV430" s="116"/>
      <c r="CW430" s="116"/>
      <c r="CX430" s="116"/>
      <c r="CY430" s="116"/>
      <c r="CZ430" s="116"/>
      <c r="DA430" s="116"/>
      <c r="DB430" s="116"/>
      <c r="DC430" s="116"/>
      <c r="DD430" s="116"/>
      <c r="DE430" s="116"/>
      <c r="DF430" s="116"/>
      <c r="DG430" s="116"/>
      <c r="DH430" s="116"/>
      <c r="DI430" s="116"/>
      <c r="DJ430" s="116"/>
      <c r="DK430" s="116"/>
      <c r="DL430" s="116"/>
      <c r="DM430" s="116"/>
      <c r="DN430" s="116"/>
      <c r="DO430" s="116"/>
      <c r="DP430" s="116"/>
      <c r="DQ430" s="116"/>
      <c r="DR430" s="116"/>
      <c r="DS430" s="116"/>
      <c r="DT430" s="116"/>
      <c r="DU430" s="116"/>
      <c r="DV430" s="116"/>
      <c r="DW430" s="116"/>
      <c r="DX430" s="116"/>
      <c r="DY430" s="116"/>
      <c r="DZ430" s="116"/>
      <c r="EA430" s="116"/>
      <c r="EB430" s="116"/>
      <c r="EC430" s="116"/>
      <c r="ED430" s="116"/>
      <c r="EE430" s="116"/>
      <c r="EF430" s="116"/>
      <c r="EG430" s="116"/>
      <c r="EH430" s="116"/>
      <c r="EI430" s="116"/>
      <c r="EJ430" s="116"/>
      <c r="EK430" s="116"/>
      <c r="EL430" s="116"/>
      <c r="EM430" s="116"/>
      <c r="EN430" s="116"/>
      <c r="EO430" s="116"/>
      <c r="EP430" s="116"/>
      <c r="EQ430" s="116"/>
      <c r="ER430" s="116"/>
      <c r="ES430" s="116"/>
      <c r="ET430" s="116"/>
      <c r="EU430" s="116"/>
      <c r="EV430" s="116"/>
      <c r="EW430" s="116"/>
      <c r="EX430" s="116"/>
      <c r="EY430" s="116"/>
      <c r="EZ430" s="116"/>
      <c r="FA430" s="116"/>
      <c r="FB430" s="116"/>
      <c r="FC430" s="116"/>
      <c r="FD430" s="116"/>
      <c r="FE430" s="116"/>
      <c r="FF430" s="116"/>
      <c r="FG430" s="116"/>
      <c r="FH430" s="116"/>
      <c r="FI430" s="116"/>
      <c r="FJ430" s="116"/>
      <c r="FK430" s="116"/>
      <c r="FL430" s="116"/>
      <c r="FM430" s="116"/>
      <c r="FN430" s="116"/>
      <c r="FO430" s="116"/>
      <c r="FP430" s="116"/>
      <c r="FQ430" s="116"/>
      <c r="FR430" s="116"/>
      <c r="FS430" s="116"/>
      <c r="FT430" s="116"/>
      <c r="FU430" s="116"/>
      <c r="FV430" s="116"/>
      <c r="FW430" s="116"/>
      <c r="FX430" s="116"/>
      <c r="FY430" s="116"/>
      <c r="FZ430" s="116"/>
      <c r="GA430" s="116"/>
      <c r="GB430" s="116"/>
      <c r="GC430" s="116"/>
      <c r="GD430" s="116"/>
      <c r="GE430" s="116"/>
      <c r="GF430" s="116"/>
      <c r="GG430" s="116"/>
      <c r="GH430" s="116"/>
      <c r="GI430" s="116"/>
      <c r="GJ430" s="116"/>
      <c r="GK430" s="116"/>
      <c r="GL430" s="116"/>
      <c r="GM430" s="116"/>
      <c r="GN430" s="116"/>
      <c r="GO430" s="116"/>
      <c r="GP430" s="116"/>
      <c r="GQ430" s="116"/>
      <c r="GR430" s="116"/>
      <c r="GS430" s="116"/>
      <c r="GT430" s="116"/>
      <c r="GU430" s="116"/>
      <c r="GV430" s="116"/>
      <c r="GW430" s="116"/>
      <c r="GX430" s="116"/>
      <c r="GY430" s="116"/>
      <c r="GZ430" s="116"/>
      <c r="HA430" s="116"/>
      <c r="HB430" s="116"/>
      <c r="HC430" s="116"/>
      <c r="HD430" s="116"/>
      <c r="HE430" s="116"/>
      <c r="HF430" s="116"/>
      <c r="HG430" s="116"/>
      <c r="HH430" s="116"/>
      <c r="HI430" s="116"/>
      <c r="HJ430" s="116"/>
      <c r="HK430" s="116"/>
      <c r="HL430" s="116"/>
      <c r="HM430" s="116"/>
    </row>
    <row r="431" spans="1:221" ht="25.5" hidden="1" x14ac:dyDescent="0.25">
      <c r="A431" s="156" t="s">
        <v>1019</v>
      </c>
      <c r="B431" s="129" t="s">
        <v>1005</v>
      </c>
      <c r="C431" s="130" t="s">
        <v>6</v>
      </c>
      <c r="D431" s="130"/>
      <c r="E431" s="9"/>
      <c r="F431" s="46">
        <f t="shared" si="13"/>
        <v>0</v>
      </c>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c r="CA431" s="116"/>
      <c r="CB431" s="116"/>
      <c r="CC431" s="116"/>
      <c r="CD431" s="116"/>
      <c r="CE431" s="116"/>
      <c r="CF431" s="116"/>
      <c r="CG431" s="116"/>
      <c r="CH431" s="116"/>
      <c r="CI431" s="116"/>
      <c r="CJ431" s="116"/>
      <c r="CK431" s="116"/>
      <c r="CL431" s="116"/>
      <c r="CM431" s="116"/>
      <c r="CN431" s="116"/>
      <c r="CO431" s="116"/>
      <c r="CP431" s="116"/>
      <c r="CQ431" s="116"/>
      <c r="CR431" s="116"/>
      <c r="CS431" s="116"/>
      <c r="CT431" s="116"/>
      <c r="CU431" s="116"/>
      <c r="CV431" s="116"/>
      <c r="CW431" s="116"/>
      <c r="CX431" s="116"/>
      <c r="CY431" s="116"/>
      <c r="CZ431" s="116"/>
      <c r="DA431" s="116"/>
      <c r="DB431" s="116"/>
      <c r="DC431" s="116"/>
      <c r="DD431" s="116"/>
      <c r="DE431" s="116"/>
      <c r="DF431" s="116"/>
      <c r="DG431" s="116"/>
      <c r="DH431" s="116"/>
      <c r="DI431" s="116"/>
      <c r="DJ431" s="116"/>
      <c r="DK431" s="116"/>
      <c r="DL431" s="116"/>
      <c r="DM431" s="116"/>
      <c r="DN431" s="116"/>
      <c r="DO431" s="116"/>
      <c r="DP431" s="116"/>
      <c r="DQ431" s="116"/>
      <c r="DR431" s="116"/>
      <c r="DS431" s="116"/>
      <c r="DT431" s="116"/>
      <c r="DU431" s="116"/>
      <c r="DV431" s="116"/>
      <c r="DW431" s="116"/>
      <c r="DX431" s="116"/>
      <c r="DY431" s="116"/>
      <c r="DZ431" s="116"/>
      <c r="EA431" s="116"/>
      <c r="EB431" s="116"/>
      <c r="EC431" s="116"/>
      <c r="ED431" s="116"/>
      <c r="EE431" s="116"/>
      <c r="EF431" s="116"/>
      <c r="EG431" s="116"/>
      <c r="EH431" s="116"/>
      <c r="EI431" s="116"/>
      <c r="EJ431" s="116"/>
      <c r="EK431" s="116"/>
      <c r="EL431" s="116"/>
      <c r="EM431" s="116"/>
      <c r="EN431" s="116"/>
      <c r="EO431" s="116"/>
      <c r="EP431" s="116"/>
      <c r="EQ431" s="116"/>
      <c r="ER431" s="116"/>
      <c r="ES431" s="116"/>
      <c r="ET431" s="116"/>
      <c r="EU431" s="116"/>
      <c r="EV431" s="116"/>
      <c r="EW431" s="116"/>
      <c r="EX431" s="116"/>
      <c r="EY431" s="116"/>
      <c r="EZ431" s="116"/>
      <c r="FA431" s="116"/>
      <c r="FB431" s="116"/>
      <c r="FC431" s="116"/>
      <c r="FD431" s="116"/>
      <c r="FE431" s="116"/>
      <c r="FF431" s="116"/>
      <c r="FG431" s="116"/>
      <c r="FH431" s="116"/>
      <c r="FI431" s="116"/>
      <c r="FJ431" s="116"/>
      <c r="FK431" s="116"/>
      <c r="FL431" s="116"/>
      <c r="FM431" s="116"/>
      <c r="FN431" s="116"/>
      <c r="FO431" s="116"/>
      <c r="FP431" s="116"/>
      <c r="FQ431" s="116"/>
      <c r="FR431" s="116"/>
      <c r="FS431" s="116"/>
      <c r="FT431" s="116"/>
      <c r="FU431" s="116"/>
      <c r="FV431" s="116"/>
      <c r="FW431" s="116"/>
      <c r="FX431" s="116"/>
      <c r="FY431" s="116"/>
      <c r="FZ431" s="116"/>
      <c r="GA431" s="116"/>
      <c r="GB431" s="116"/>
      <c r="GC431" s="116"/>
      <c r="GD431" s="116"/>
      <c r="GE431" s="116"/>
      <c r="GF431" s="116"/>
      <c r="GG431" s="116"/>
      <c r="GH431" s="116"/>
      <c r="GI431" s="116"/>
      <c r="GJ431" s="116"/>
      <c r="GK431" s="116"/>
      <c r="GL431" s="116"/>
      <c r="GM431" s="116"/>
      <c r="GN431" s="116"/>
      <c r="GO431" s="116"/>
      <c r="GP431" s="116"/>
      <c r="GQ431" s="116"/>
      <c r="GR431" s="116"/>
      <c r="GS431" s="116"/>
      <c r="GT431" s="116"/>
      <c r="GU431" s="116"/>
      <c r="GV431" s="116"/>
      <c r="GW431" s="116"/>
      <c r="GX431" s="116"/>
      <c r="GY431" s="116"/>
      <c r="GZ431" s="116"/>
      <c r="HA431" s="116"/>
      <c r="HB431" s="116"/>
      <c r="HC431" s="116"/>
      <c r="HD431" s="116"/>
      <c r="HE431" s="116"/>
      <c r="HF431" s="116"/>
      <c r="HG431" s="116"/>
      <c r="HH431" s="116"/>
      <c r="HI431" s="116"/>
      <c r="HJ431" s="116"/>
      <c r="HK431" s="116"/>
      <c r="HL431" s="116"/>
      <c r="HM431" s="116"/>
    </row>
    <row r="432" spans="1:221" hidden="1" x14ac:dyDescent="0.25">
      <c r="A432" s="156" t="s">
        <v>1020</v>
      </c>
      <c r="B432" s="129" t="s">
        <v>1006</v>
      </c>
      <c r="C432" s="130" t="s">
        <v>6</v>
      </c>
      <c r="D432" s="130"/>
      <c r="E432" s="9"/>
      <c r="F432" s="46">
        <f t="shared" si="13"/>
        <v>0</v>
      </c>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c r="CA432" s="116"/>
      <c r="CB432" s="116"/>
      <c r="CC432" s="116"/>
      <c r="CD432" s="116"/>
      <c r="CE432" s="116"/>
      <c r="CF432" s="116"/>
      <c r="CG432" s="116"/>
      <c r="CH432" s="116"/>
      <c r="CI432" s="116"/>
      <c r="CJ432" s="116"/>
      <c r="CK432" s="116"/>
      <c r="CL432" s="116"/>
      <c r="CM432" s="116"/>
      <c r="CN432" s="116"/>
      <c r="CO432" s="116"/>
      <c r="CP432" s="116"/>
      <c r="CQ432" s="116"/>
      <c r="CR432" s="116"/>
      <c r="CS432" s="116"/>
      <c r="CT432" s="116"/>
      <c r="CU432" s="116"/>
      <c r="CV432" s="116"/>
      <c r="CW432" s="116"/>
      <c r="CX432" s="116"/>
      <c r="CY432" s="116"/>
      <c r="CZ432" s="116"/>
      <c r="DA432" s="116"/>
      <c r="DB432" s="116"/>
      <c r="DC432" s="116"/>
      <c r="DD432" s="116"/>
      <c r="DE432" s="116"/>
      <c r="DF432" s="116"/>
      <c r="DG432" s="116"/>
      <c r="DH432" s="116"/>
      <c r="DI432" s="116"/>
      <c r="DJ432" s="116"/>
      <c r="DK432" s="116"/>
      <c r="DL432" s="116"/>
      <c r="DM432" s="116"/>
      <c r="DN432" s="116"/>
      <c r="DO432" s="116"/>
      <c r="DP432" s="116"/>
      <c r="DQ432" s="116"/>
      <c r="DR432" s="116"/>
      <c r="DS432" s="116"/>
      <c r="DT432" s="116"/>
      <c r="DU432" s="116"/>
      <c r="DV432" s="116"/>
      <c r="DW432" s="116"/>
      <c r="DX432" s="116"/>
      <c r="DY432" s="116"/>
      <c r="DZ432" s="116"/>
      <c r="EA432" s="116"/>
      <c r="EB432" s="116"/>
      <c r="EC432" s="116"/>
      <c r="ED432" s="116"/>
      <c r="EE432" s="116"/>
      <c r="EF432" s="116"/>
      <c r="EG432" s="116"/>
      <c r="EH432" s="116"/>
      <c r="EI432" s="116"/>
      <c r="EJ432" s="116"/>
      <c r="EK432" s="116"/>
      <c r="EL432" s="116"/>
      <c r="EM432" s="116"/>
      <c r="EN432" s="116"/>
      <c r="EO432" s="116"/>
      <c r="EP432" s="116"/>
      <c r="EQ432" s="116"/>
      <c r="ER432" s="116"/>
      <c r="ES432" s="116"/>
      <c r="ET432" s="116"/>
      <c r="EU432" s="116"/>
      <c r="EV432" s="116"/>
      <c r="EW432" s="116"/>
      <c r="EX432" s="116"/>
      <c r="EY432" s="116"/>
      <c r="EZ432" s="116"/>
      <c r="FA432" s="116"/>
      <c r="FB432" s="116"/>
      <c r="FC432" s="116"/>
      <c r="FD432" s="116"/>
      <c r="FE432" s="116"/>
      <c r="FF432" s="116"/>
      <c r="FG432" s="116"/>
      <c r="FH432" s="116"/>
      <c r="FI432" s="116"/>
      <c r="FJ432" s="116"/>
      <c r="FK432" s="116"/>
      <c r="FL432" s="116"/>
      <c r="FM432" s="116"/>
      <c r="FN432" s="116"/>
      <c r="FO432" s="116"/>
      <c r="FP432" s="116"/>
      <c r="FQ432" s="116"/>
      <c r="FR432" s="116"/>
      <c r="FS432" s="116"/>
      <c r="FT432" s="116"/>
      <c r="FU432" s="116"/>
      <c r="FV432" s="116"/>
      <c r="FW432" s="116"/>
      <c r="FX432" s="116"/>
      <c r="FY432" s="116"/>
      <c r="FZ432" s="116"/>
      <c r="GA432" s="116"/>
      <c r="GB432" s="116"/>
      <c r="GC432" s="116"/>
      <c r="GD432" s="116"/>
      <c r="GE432" s="116"/>
      <c r="GF432" s="116"/>
      <c r="GG432" s="116"/>
      <c r="GH432" s="116"/>
      <c r="GI432" s="116"/>
      <c r="GJ432" s="116"/>
      <c r="GK432" s="116"/>
      <c r="GL432" s="116"/>
      <c r="GM432" s="116"/>
      <c r="GN432" s="116"/>
      <c r="GO432" s="116"/>
      <c r="GP432" s="116"/>
      <c r="GQ432" s="116"/>
      <c r="GR432" s="116"/>
      <c r="GS432" s="116"/>
      <c r="GT432" s="116"/>
      <c r="GU432" s="116"/>
      <c r="GV432" s="116"/>
      <c r="GW432" s="116"/>
      <c r="GX432" s="116"/>
      <c r="GY432" s="116"/>
      <c r="GZ432" s="116"/>
      <c r="HA432" s="116"/>
      <c r="HB432" s="116"/>
      <c r="HC432" s="116"/>
      <c r="HD432" s="116"/>
      <c r="HE432" s="116"/>
      <c r="HF432" s="116"/>
      <c r="HG432" s="116"/>
      <c r="HH432" s="116"/>
      <c r="HI432" s="116"/>
      <c r="HJ432" s="116"/>
      <c r="HK432" s="116"/>
      <c r="HL432" s="116"/>
      <c r="HM432" s="116"/>
    </row>
    <row r="433" spans="1:221" hidden="1" x14ac:dyDescent="0.25">
      <c r="A433" s="156" t="s">
        <v>1021</v>
      </c>
      <c r="B433" s="129" t="s">
        <v>1007</v>
      </c>
      <c r="C433" s="130" t="s">
        <v>6</v>
      </c>
      <c r="D433" s="130"/>
      <c r="E433" s="9"/>
      <c r="F433" s="46">
        <f t="shared" si="13"/>
        <v>0</v>
      </c>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c r="CA433" s="116"/>
      <c r="CB433" s="116"/>
      <c r="CC433" s="116"/>
      <c r="CD433" s="116"/>
      <c r="CE433" s="116"/>
      <c r="CF433" s="116"/>
      <c r="CG433" s="116"/>
      <c r="CH433" s="116"/>
      <c r="CI433" s="116"/>
      <c r="CJ433" s="116"/>
      <c r="CK433" s="116"/>
      <c r="CL433" s="116"/>
      <c r="CM433" s="116"/>
      <c r="CN433" s="116"/>
      <c r="CO433" s="116"/>
      <c r="CP433" s="116"/>
      <c r="CQ433" s="116"/>
      <c r="CR433" s="116"/>
      <c r="CS433" s="116"/>
      <c r="CT433" s="116"/>
      <c r="CU433" s="116"/>
      <c r="CV433" s="116"/>
      <c r="CW433" s="116"/>
      <c r="CX433" s="116"/>
      <c r="CY433" s="116"/>
      <c r="CZ433" s="116"/>
      <c r="DA433" s="116"/>
      <c r="DB433" s="116"/>
      <c r="DC433" s="116"/>
      <c r="DD433" s="116"/>
      <c r="DE433" s="116"/>
      <c r="DF433" s="116"/>
      <c r="DG433" s="116"/>
      <c r="DH433" s="116"/>
      <c r="DI433" s="116"/>
      <c r="DJ433" s="116"/>
      <c r="DK433" s="116"/>
      <c r="DL433" s="116"/>
      <c r="DM433" s="116"/>
      <c r="DN433" s="116"/>
      <c r="DO433" s="116"/>
      <c r="DP433" s="116"/>
      <c r="DQ433" s="116"/>
      <c r="DR433" s="116"/>
      <c r="DS433" s="116"/>
      <c r="DT433" s="116"/>
      <c r="DU433" s="116"/>
      <c r="DV433" s="116"/>
      <c r="DW433" s="116"/>
      <c r="DX433" s="116"/>
      <c r="DY433" s="116"/>
      <c r="DZ433" s="116"/>
      <c r="EA433" s="116"/>
      <c r="EB433" s="116"/>
      <c r="EC433" s="116"/>
      <c r="ED433" s="116"/>
      <c r="EE433" s="116"/>
      <c r="EF433" s="116"/>
      <c r="EG433" s="116"/>
      <c r="EH433" s="116"/>
      <c r="EI433" s="116"/>
      <c r="EJ433" s="116"/>
      <c r="EK433" s="116"/>
      <c r="EL433" s="116"/>
      <c r="EM433" s="116"/>
      <c r="EN433" s="116"/>
      <c r="EO433" s="116"/>
      <c r="EP433" s="116"/>
      <c r="EQ433" s="116"/>
      <c r="ER433" s="116"/>
      <c r="ES433" s="116"/>
      <c r="ET433" s="116"/>
      <c r="EU433" s="116"/>
      <c r="EV433" s="116"/>
      <c r="EW433" s="116"/>
      <c r="EX433" s="116"/>
      <c r="EY433" s="116"/>
      <c r="EZ433" s="116"/>
      <c r="FA433" s="116"/>
      <c r="FB433" s="116"/>
      <c r="FC433" s="116"/>
      <c r="FD433" s="116"/>
      <c r="FE433" s="116"/>
      <c r="FF433" s="116"/>
      <c r="FG433" s="116"/>
      <c r="FH433" s="116"/>
      <c r="FI433" s="116"/>
      <c r="FJ433" s="116"/>
      <c r="FK433" s="116"/>
      <c r="FL433" s="116"/>
      <c r="FM433" s="116"/>
      <c r="FN433" s="116"/>
      <c r="FO433" s="116"/>
      <c r="FP433" s="116"/>
      <c r="FQ433" s="116"/>
      <c r="FR433" s="116"/>
      <c r="FS433" s="116"/>
      <c r="FT433" s="116"/>
      <c r="FU433" s="116"/>
      <c r="FV433" s="116"/>
      <c r="FW433" s="116"/>
      <c r="FX433" s="116"/>
      <c r="FY433" s="116"/>
      <c r="FZ433" s="116"/>
      <c r="GA433" s="116"/>
      <c r="GB433" s="116"/>
      <c r="GC433" s="116"/>
      <c r="GD433" s="116"/>
      <c r="GE433" s="116"/>
      <c r="GF433" s="116"/>
      <c r="GG433" s="116"/>
      <c r="GH433" s="116"/>
      <c r="GI433" s="116"/>
      <c r="GJ433" s="116"/>
      <c r="GK433" s="116"/>
      <c r="GL433" s="116"/>
      <c r="GM433" s="116"/>
      <c r="GN433" s="116"/>
      <c r="GO433" s="116"/>
      <c r="GP433" s="116"/>
      <c r="GQ433" s="116"/>
      <c r="GR433" s="116"/>
      <c r="GS433" s="116"/>
      <c r="GT433" s="116"/>
      <c r="GU433" s="116"/>
      <c r="GV433" s="116"/>
      <c r="GW433" s="116"/>
      <c r="GX433" s="116"/>
      <c r="GY433" s="116"/>
      <c r="GZ433" s="116"/>
      <c r="HA433" s="116"/>
      <c r="HB433" s="116"/>
      <c r="HC433" s="116"/>
      <c r="HD433" s="116"/>
      <c r="HE433" s="116"/>
      <c r="HF433" s="116"/>
      <c r="HG433" s="116"/>
      <c r="HH433" s="116"/>
      <c r="HI433" s="116"/>
      <c r="HJ433" s="116"/>
      <c r="HK433" s="116"/>
      <c r="HL433" s="116"/>
      <c r="HM433" s="116"/>
    </row>
    <row r="434" spans="1:221" ht="25.5" hidden="1" x14ac:dyDescent="0.25">
      <c r="A434" s="156" t="s">
        <v>1022</v>
      </c>
      <c r="B434" s="129" t="s">
        <v>1008</v>
      </c>
      <c r="C434" s="130" t="s">
        <v>6</v>
      </c>
      <c r="D434" s="130"/>
      <c r="E434" s="9"/>
      <c r="F434" s="46">
        <f t="shared" si="13"/>
        <v>0</v>
      </c>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c r="CA434" s="116"/>
      <c r="CB434" s="116"/>
      <c r="CC434" s="116"/>
      <c r="CD434" s="116"/>
      <c r="CE434" s="116"/>
      <c r="CF434" s="116"/>
      <c r="CG434" s="116"/>
      <c r="CH434" s="116"/>
      <c r="CI434" s="116"/>
      <c r="CJ434" s="116"/>
      <c r="CK434" s="116"/>
      <c r="CL434" s="116"/>
      <c r="CM434" s="116"/>
      <c r="CN434" s="116"/>
      <c r="CO434" s="116"/>
      <c r="CP434" s="116"/>
      <c r="CQ434" s="116"/>
      <c r="CR434" s="116"/>
      <c r="CS434" s="116"/>
      <c r="CT434" s="116"/>
      <c r="CU434" s="116"/>
      <c r="CV434" s="116"/>
      <c r="CW434" s="116"/>
      <c r="CX434" s="116"/>
      <c r="CY434" s="116"/>
      <c r="CZ434" s="116"/>
      <c r="DA434" s="116"/>
      <c r="DB434" s="116"/>
      <c r="DC434" s="116"/>
      <c r="DD434" s="116"/>
      <c r="DE434" s="116"/>
      <c r="DF434" s="116"/>
      <c r="DG434" s="116"/>
      <c r="DH434" s="116"/>
      <c r="DI434" s="116"/>
      <c r="DJ434" s="116"/>
      <c r="DK434" s="116"/>
      <c r="DL434" s="116"/>
      <c r="DM434" s="116"/>
      <c r="DN434" s="116"/>
      <c r="DO434" s="116"/>
      <c r="DP434" s="116"/>
      <c r="DQ434" s="116"/>
      <c r="DR434" s="116"/>
      <c r="DS434" s="116"/>
      <c r="DT434" s="116"/>
      <c r="DU434" s="116"/>
      <c r="DV434" s="116"/>
      <c r="DW434" s="116"/>
      <c r="DX434" s="116"/>
      <c r="DY434" s="116"/>
      <c r="DZ434" s="116"/>
      <c r="EA434" s="116"/>
      <c r="EB434" s="116"/>
      <c r="EC434" s="116"/>
      <c r="ED434" s="116"/>
      <c r="EE434" s="116"/>
      <c r="EF434" s="116"/>
      <c r="EG434" s="116"/>
      <c r="EH434" s="116"/>
      <c r="EI434" s="116"/>
      <c r="EJ434" s="116"/>
      <c r="EK434" s="116"/>
      <c r="EL434" s="116"/>
      <c r="EM434" s="116"/>
      <c r="EN434" s="116"/>
      <c r="EO434" s="116"/>
      <c r="EP434" s="116"/>
      <c r="EQ434" s="116"/>
      <c r="ER434" s="116"/>
      <c r="ES434" s="116"/>
      <c r="ET434" s="116"/>
      <c r="EU434" s="116"/>
      <c r="EV434" s="116"/>
      <c r="EW434" s="116"/>
      <c r="EX434" s="116"/>
      <c r="EY434" s="116"/>
      <c r="EZ434" s="116"/>
      <c r="FA434" s="116"/>
      <c r="FB434" s="116"/>
      <c r="FC434" s="116"/>
      <c r="FD434" s="116"/>
      <c r="FE434" s="116"/>
      <c r="FF434" s="116"/>
      <c r="FG434" s="116"/>
      <c r="FH434" s="116"/>
      <c r="FI434" s="116"/>
      <c r="FJ434" s="116"/>
      <c r="FK434" s="116"/>
      <c r="FL434" s="116"/>
      <c r="FM434" s="116"/>
      <c r="FN434" s="116"/>
      <c r="FO434" s="116"/>
      <c r="FP434" s="116"/>
      <c r="FQ434" s="116"/>
      <c r="FR434" s="116"/>
      <c r="FS434" s="116"/>
      <c r="FT434" s="116"/>
      <c r="FU434" s="116"/>
      <c r="FV434" s="116"/>
      <c r="FW434" s="116"/>
      <c r="FX434" s="116"/>
      <c r="FY434" s="116"/>
      <c r="FZ434" s="116"/>
      <c r="GA434" s="116"/>
      <c r="GB434" s="116"/>
      <c r="GC434" s="116"/>
      <c r="GD434" s="116"/>
      <c r="GE434" s="116"/>
      <c r="GF434" s="116"/>
      <c r="GG434" s="116"/>
      <c r="GH434" s="116"/>
      <c r="GI434" s="116"/>
      <c r="GJ434" s="116"/>
      <c r="GK434" s="116"/>
      <c r="GL434" s="116"/>
      <c r="GM434" s="116"/>
      <c r="GN434" s="116"/>
      <c r="GO434" s="116"/>
      <c r="GP434" s="116"/>
      <c r="GQ434" s="116"/>
      <c r="GR434" s="116"/>
      <c r="GS434" s="116"/>
      <c r="GT434" s="116"/>
      <c r="GU434" s="116"/>
      <c r="GV434" s="116"/>
      <c r="GW434" s="116"/>
      <c r="GX434" s="116"/>
      <c r="GY434" s="116"/>
      <c r="GZ434" s="116"/>
      <c r="HA434" s="116"/>
      <c r="HB434" s="116"/>
      <c r="HC434" s="116"/>
      <c r="HD434" s="116"/>
      <c r="HE434" s="116"/>
      <c r="HF434" s="116"/>
      <c r="HG434" s="116"/>
      <c r="HH434" s="116"/>
      <c r="HI434" s="116"/>
      <c r="HJ434" s="116"/>
      <c r="HK434" s="116"/>
      <c r="HL434" s="116"/>
      <c r="HM434" s="116"/>
    </row>
    <row r="435" spans="1:221" ht="63.75" hidden="1" x14ac:dyDescent="0.25">
      <c r="A435" s="151" t="s">
        <v>1023</v>
      </c>
      <c r="B435" s="129" t="s">
        <v>1009</v>
      </c>
      <c r="C435" s="130" t="s">
        <v>6</v>
      </c>
      <c r="D435" s="130"/>
      <c r="E435" s="9"/>
      <c r="F435" s="46">
        <f t="shared" si="13"/>
        <v>0</v>
      </c>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c r="CA435" s="116"/>
      <c r="CB435" s="116"/>
      <c r="CC435" s="116"/>
      <c r="CD435" s="116"/>
      <c r="CE435" s="116"/>
      <c r="CF435" s="116"/>
      <c r="CG435" s="116"/>
      <c r="CH435" s="116"/>
      <c r="CI435" s="116"/>
      <c r="CJ435" s="116"/>
      <c r="CK435" s="116"/>
      <c r="CL435" s="116"/>
      <c r="CM435" s="116"/>
      <c r="CN435" s="116"/>
      <c r="CO435" s="116"/>
      <c r="CP435" s="116"/>
      <c r="CQ435" s="116"/>
      <c r="CR435" s="116"/>
      <c r="CS435" s="116"/>
      <c r="CT435" s="116"/>
      <c r="CU435" s="116"/>
      <c r="CV435" s="116"/>
      <c r="CW435" s="116"/>
      <c r="CX435" s="116"/>
      <c r="CY435" s="116"/>
      <c r="CZ435" s="116"/>
      <c r="DA435" s="116"/>
      <c r="DB435" s="116"/>
      <c r="DC435" s="116"/>
      <c r="DD435" s="116"/>
      <c r="DE435" s="116"/>
      <c r="DF435" s="116"/>
      <c r="DG435" s="116"/>
      <c r="DH435" s="116"/>
      <c r="DI435" s="116"/>
      <c r="DJ435" s="116"/>
      <c r="DK435" s="116"/>
      <c r="DL435" s="116"/>
      <c r="DM435" s="116"/>
      <c r="DN435" s="116"/>
      <c r="DO435" s="116"/>
      <c r="DP435" s="116"/>
      <c r="DQ435" s="116"/>
      <c r="DR435" s="116"/>
      <c r="DS435" s="116"/>
      <c r="DT435" s="116"/>
      <c r="DU435" s="116"/>
      <c r="DV435" s="116"/>
      <c r="DW435" s="116"/>
      <c r="DX435" s="116"/>
      <c r="DY435" s="116"/>
      <c r="DZ435" s="116"/>
      <c r="EA435" s="116"/>
      <c r="EB435" s="116"/>
      <c r="EC435" s="116"/>
      <c r="ED435" s="116"/>
      <c r="EE435" s="116"/>
      <c r="EF435" s="116"/>
      <c r="EG435" s="116"/>
      <c r="EH435" s="116"/>
      <c r="EI435" s="116"/>
      <c r="EJ435" s="116"/>
      <c r="EK435" s="116"/>
      <c r="EL435" s="116"/>
      <c r="EM435" s="116"/>
      <c r="EN435" s="116"/>
      <c r="EO435" s="116"/>
      <c r="EP435" s="116"/>
      <c r="EQ435" s="116"/>
      <c r="ER435" s="116"/>
      <c r="ES435" s="116"/>
      <c r="ET435" s="116"/>
      <c r="EU435" s="116"/>
      <c r="EV435" s="116"/>
      <c r="EW435" s="116"/>
      <c r="EX435" s="116"/>
      <c r="EY435" s="116"/>
      <c r="EZ435" s="116"/>
      <c r="FA435" s="116"/>
      <c r="FB435" s="116"/>
      <c r="FC435" s="116"/>
      <c r="FD435" s="116"/>
      <c r="FE435" s="116"/>
      <c r="FF435" s="116"/>
      <c r="FG435" s="116"/>
      <c r="FH435" s="116"/>
      <c r="FI435" s="116"/>
      <c r="FJ435" s="116"/>
      <c r="FK435" s="116"/>
      <c r="FL435" s="116"/>
      <c r="FM435" s="116"/>
      <c r="FN435" s="116"/>
      <c r="FO435" s="116"/>
      <c r="FP435" s="116"/>
      <c r="FQ435" s="116"/>
      <c r="FR435" s="116"/>
      <c r="FS435" s="116"/>
      <c r="FT435" s="116"/>
      <c r="FU435" s="116"/>
      <c r="FV435" s="116"/>
      <c r="FW435" s="116"/>
      <c r="FX435" s="116"/>
      <c r="FY435" s="116"/>
      <c r="FZ435" s="116"/>
      <c r="GA435" s="116"/>
      <c r="GB435" s="116"/>
      <c r="GC435" s="116"/>
      <c r="GD435" s="116"/>
      <c r="GE435" s="116"/>
      <c r="GF435" s="116"/>
      <c r="GG435" s="116"/>
      <c r="GH435" s="116"/>
      <c r="GI435" s="116"/>
      <c r="GJ435" s="116"/>
      <c r="GK435" s="116"/>
      <c r="GL435" s="116"/>
      <c r="GM435" s="116"/>
      <c r="GN435" s="116"/>
      <c r="GO435" s="116"/>
      <c r="GP435" s="116"/>
      <c r="GQ435" s="116"/>
      <c r="GR435" s="116"/>
      <c r="GS435" s="116"/>
      <c r="GT435" s="116"/>
      <c r="GU435" s="116"/>
      <c r="GV435" s="116"/>
      <c r="GW435" s="116"/>
      <c r="GX435" s="116"/>
      <c r="GY435" s="116"/>
      <c r="GZ435" s="116"/>
      <c r="HA435" s="116"/>
      <c r="HB435" s="116"/>
      <c r="HC435" s="116"/>
      <c r="HD435" s="116"/>
      <c r="HE435" s="116"/>
      <c r="HF435" s="116"/>
      <c r="HG435" s="116"/>
      <c r="HH435" s="116"/>
      <c r="HI435" s="116"/>
      <c r="HJ435" s="116"/>
      <c r="HK435" s="116"/>
      <c r="HL435" s="116"/>
      <c r="HM435" s="116"/>
    </row>
    <row r="436" spans="1:221" ht="89.25" hidden="1" x14ac:dyDescent="0.25">
      <c r="A436" s="151" t="s">
        <v>1024</v>
      </c>
      <c r="B436" s="129" t="s">
        <v>1027</v>
      </c>
      <c r="C436" s="130"/>
      <c r="D436" s="130"/>
      <c r="E436" s="9"/>
      <c r="F436" s="46">
        <f t="shared" si="13"/>
        <v>0</v>
      </c>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c r="CA436" s="116"/>
      <c r="CB436" s="116"/>
      <c r="CC436" s="116"/>
      <c r="CD436" s="116"/>
      <c r="CE436" s="116"/>
      <c r="CF436" s="116"/>
      <c r="CG436" s="116"/>
      <c r="CH436" s="116"/>
      <c r="CI436" s="116"/>
      <c r="CJ436" s="116"/>
      <c r="CK436" s="116"/>
      <c r="CL436" s="116"/>
      <c r="CM436" s="116"/>
      <c r="CN436" s="116"/>
      <c r="CO436" s="116"/>
      <c r="CP436" s="116"/>
      <c r="CQ436" s="116"/>
      <c r="CR436" s="116"/>
      <c r="CS436" s="116"/>
      <c r="CT436" s="116"/>
      <c r="CU436" s="116"/>
      <c r="CV436" s="116"/>
      <c r="CW436" s="116"/>
      <c r="CX436" s="116"/>
      <c r="CY436" s="116"/>
      <c r="CZ436" s="116"/>
      <c r="DA436" s="116"/>
      <c r="DB436" s="116"/>
      <c r="DC436" s="116"/>
      <c r="DD436" s="116"/>
      <c r="DE436" s="116"/>
      <c r="DF436" s="116"/>
      <c r="DG436" s="116"/>
      <c r="DH436" s="116"/>
      <c r="DI436" s="116"/>
      <c r="DJ436" s="116"/>
      <c r="DK436" s="116"/>
      <c r="DL436" s="116"/>
      <c r="DM436" s="116"/>
      <c r="DN436" s="116"/>
      <c r="DO436" s="116"/>
      <c r="DP436" s="116"/>
      <c r="DQ436" s="116"/>
      <c r="DR436" s="116"/>
      <c r="DS436" s="116"/>
      <c r="DT436" s="116"/>
      <c r="DU436" s="116"/>
      <c r="DV436" s="116"/>
      <c r="DW436" s="116"/>
      <c r="DX436" s="116"/>
      <c r="DY436" s="116"/>
      <c r="DZ436" s="116"/>
      <c r="EA436" s="116"/>
      <c r="EB436" s="116"/>
      <c r="EC436" s="116"/>
      <c r="ED436" s="116"/>
      <c r="EE436" s="116"/>
      <c r="EF436" s="116"/>
      <c r="EG436" s="116"/>
      <c r="EH436" s="116"/>
      <c r="EI436" s="116"/>
      <c r="EJ436" s="116"/>
      <c r="EK436" s="116"/>
      <c r="EL436" s="116"/>
      <c r="EM436" s="116"/>
      <c r="EN436" s="116"/>
      <c r="EO436" s="116"/>
      <c r="EP436" s="116"/>
      <c r="EQ436" s="116"/>
      <c r="ER436" s="116"/>
      <c r="ES436" s="116"/>
      <c r="ET436" s="116"/>
      <c r="EU436" s="116"/>
      <c r="EV436" s="116"/>
      <c r="EW436" s="116"/>
      <c r="EX436" s="116"/>
      <c r="EY436" s="116"/>
      <c r="EZ436" s="116"/>
      <c r="FA436" s="116"/>
      <c r="FB436" s="116"/>
      <c r="FC436" s="116"/>
      <c r="FD436" s="116"/>
      <c r="FE436" s="116"/>
      <c r="FF436" s="116"/>
      <c r="FG436" s="116"/>
      <c r="FH436" s="116"/>
      <c r="FI436" s="116"/>
      <c r="FJ436" s="116"/>
      <c r="FK436" s="116"/>
      <c r="FL436" s="116"/>
      <c r="FM436" s="116"/>
      <c r="FN436" s="116"/>
      <c r="FO436" s="116"/>
      <c r="FP436" s="116"/>
      <c r="FQ436" s="116"/>
      <c r="FR436" s="116"/>
      <c r="FS436" s="116"/>
      <c r="FT436" s="116"/>
      <c r="FU436" s="116"/>
      <c r="FV436" s="116"/>
      <c r="FW436" s="116"/>
      <c r="FX436" s="116"/>
      <c r="FY436" s="116"/>
      <c r="FZ436" s="116"/>
      <c r="GA436" s="116"/>
      <c r="GB436" s="116"/>
      <c r="GC436" s="116"/>
      <c r="GD436" s="116"/>
      <c r="GE436" s="116"/>
      <c r="GF436" s="116"/>
      <c r="GG436" s="116"/>
      <c r="GH436" s="116"/>
      <c r="GI436" s="116"/>
      <c r="GJ436" s="116"/>
      <c r="GK436" s="116"/>
      <c r="GL436" s="116"/>
      <c r="GM436" s="116"/>
      <c r="GN436" s="116"/>
      <c r="GO436" s="116"/>
      <c r="GP436" s="116"/>
      <c r="GQ436" s="116"/>
      <c r="GR436" s="116"/>
      <c r="GS436" s="116"/>
      <c r="GT436" s="116"/>
      <c r="GU436" s="116"/>
      <c r="GV436" s="116"/>
      <c r="GW436" s="116"/>
      <c r="GX436" s="116"/>
      <c r="GY436" s="116"/>
      <c r="GZ436" s="116"/>
      <c r="HA436" s="116"/>
      <c r="HB436" s="116"/>
      <c r="HC436" s="116"/>
      <c r="HD436" s="116"/>
      <c r="HE436" s="116"/>
      <c r="HF436" s="116"/>
      <c r="HG436" s="116"/>
      <c r="HH436" s="116"/>
      <c r="HI436" s="116"/>
      <c r="HJ436" s="116"/>
      <c r="HK436" s="116"/>
      <c r="HL436" s="116"/>
      <c r="HM436" s="116"/>
    </row>
    <row r="437" spans="1:221" hidden="1" x14ac:dyDescent="0.25">
      <c r="A437" s="151" t="s">
        <v>1047</v>
      </c>
      <c r="B437" s="129" t="s">
        <v>1028</v>
      </c>
      <c r="C437" s="130" t="s">
        <v>19</v>
      </c>
      <c r="D437" s="130"/>
      <c r="E437" s="9"/>
      <c r="F437" s="46">
        <f t="shared" si="13"/>
        <v>0</v>
      </c>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c r="CA437" s="116"/>
      <c r="CB437" s="116"/>
      <c r="CC437" s="116"/>
      <c r="CD437" s="116"/>
      <c r="CE437" s="116"/>
      <c r="CF437" s="116"/>
      <c r="CG437" s="116"/>
      <c r="CH437" s="116"/>
      <c r="CI437" s="116"/>
      <c r="CJ437" s="116"/>
      <c r="CK437" s="116"/>
      <c r="CL437" s="116"/>
      <c r="CM437" s="116"/>
      <c r="CN437" s="116"/>
      <c r="CO437" s="116"/>
      <c r="CP437" s="116"/>
      <c r="CQ437" s="116"/>
      <c r="CR437" s="116"/>
      <c r="CS437" s="116"/>
      <c r="CT437" s="116"/>
      <c r="CU437" s="116"/>
      <c r="CV437" s="116"/>
      <c r="CW437" s="116"/>
      <c r="CX437" s="116"/>
      <c r="CY437" s="116"/>
      <c r="CZ437" s="116"/>
      <c r="DA437" s="116"/>
      <c r="DB437" s="116"/>
      <c r="DC437" s="116"/>
      <c r="DD437" s="116"/>
      <c r="DE437" s="116"/>
      <c r="DF437" s="116"/>
      <c r="DG437" s="116"/>
      <c r="DH437" s="116"/>
      <c r="DI437" s="116"/>
      <c r="DJ437" s="116"/>
      <c r="DK437" s="116"/>
      <c r="DL437" s="116"/>
      <c r="DM437" s="116"/>
      <c r="DN437" s="116"/>
      <c r="DO437" s="116"/>
      <c r="DP437" s="116"/>
      <c r="DQ437" s="116"/>
      <c r="DR437" s="116"/>
      <c r="DS437" s="116"/>
      <c r="DT437" s="116"/>
      <c r="DU437" s="116"/>
      <c r="DV437" s="116"/>
      <c r="DW437" s="116"/>
      <c r="DX437" s="116"/>
      <c r="DY437" s="116"/>
      <c r="DZ437" s="116"/>
      <c r="EA437" s="116"/>
      <c r="EB437" s="116"/>
      <c r="EC437" s="116"/>
      <c r="ED437" s="116"/>
      <c r="EE437" s="116"/>
      <c r="EF437" s="116"/>
      <c r="EG437" s="116"/>
      <c r="EH437" s="116"/>
      <c r="EI437" s="116"/>
      <c r="EJ437" s="116"/>
      <c r="EK437" s="116"/>
      <c r="EL437" s="116"/>
      <c r="EM437" s="116"/>
      <c r="EN437" s="116"/>
      <c r="EO437" s="116"/>
      <c r="EP437" s="116"/>
      <c r="EQ437" s="116"/>
      <c r="ER437" s="116"/>
      <c r="ES437" s="116"/>
      <c r="ET437" s="116"/>
      <c r="EU437" s="116"/>
      <c r="EV437" s="116"/>
      <c r="EW437" s="116"/>
      <c r="EX437" s="116"/>
      <c r="EY437" s="116"/>
      <c r="EZ437" s="116"/>
      <c r="FA437" s="116"/>
      <c r="FB437" s="116"/>
      <c r="FC437" s="116"/>
      <c r="FD437" s="116"/>
      <c r="FE437" s="116"/>
      <c r="FF437" s="116"/>
      <c r="FG437" s="116"/>
      <c r="FH437" s="116"/>
      <c r="FI437" s="116"/>
      <c r="FJ437" s="116"/>
      <c r="FK437" s="116"/>
      <c r="FL437" s="116"/>
      <c r="FM437" s="116"/>
      <c r="FN437" s="116"/>
      <c r="FO437" s="116"/>
      <c r="FP437" s="116"/>
      <c r="FQ437" s="116"/>
      <c r="FR437" s="116"/>
      <c r="FS437" s="116"/>
      <c r="FT437" s="116"/>
      <c r="FU437" s="116"/>
      <c r="FV437" s="116"/>
      <c r="FW437" s="116"/>
      <c r="FX437" s="116"/>
      <c r="FY437" s="116"/>
      <c r="FZ437" s="116"/>
      <c r="GA437" s="116"/>
      <c r="GB437" s="116"/>
      <c r="GC437" s="116"/>
      <c r="GD437" s="116"/>
      <c r="GE437" s="116"/>
      <c r="GF437" s="116"/>
      <c r="GG437" s="116"/>
      <c r="GH437" s="116"/>
      <c r="GI437" s="116"/>
      <c r="GJ437" s="116"/>
      <c r="GK437" s="116"/>
      <c r="GL437" s="116"/>
      <c r="GM437" s="116"/>
      <c r="GN437" s="116"/>
      <c r="GO437" s="116"/>
      <c r="GP437" s="116"/>
      <c r="GQ437" s="116"/>
      <c r="GR437" s="116"/>
      <c r="GS437" s="116"/>
      <c r="GT437" s="116"/>
      <c r="GU437" s="116"/>
      <c r="GV437" s="116"/>
      <c r="GW437" s="116"/>
      <c r="GX437" s="116"/>
      <c r="GY437" s="116"/>
      <c r="GZ437" s="116"/>
      <c r="HA437" s="116"/>
      <c r="HB437" s="116"/>
      <c r="HC437" s="116"/>
      <c r="HD437" s="116"/>
      <c r="HE437" s="116"/>
      <c r="HF437" s="116"/>
      <c r="HG437" s="116"/>
      <c r="HH437" s="116"/>
      <c r="HI437" s="116"/>
      <c r="HJ437" s="116"/>
      <c r="HK437" s="116"/>
      <c r="HL437" s="116"/>
      <c r="HM437" s="116"/>
    </row>
    <row r="438" spans="1:221" hidden="1" x14ac:dyDescent="0.25">
      <c r="A438" s="151" t="s">
        <v>1048</v>
      </c>
      <c r="B438" s="129" t="s">
        <v>1029</v>
      </c>
      <c r="C438" s="130" t="s">
        <v>19</v>
      </c>
      <c r="D438" s="130"/>
      <c r="E438" s="9"/>
      <c r="F438" s="46">
        <f t="shared" si="13"/>
        <v>0</v>
      </c>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c r="CA438" s="116"/>
      <c r="CB438" s="116"/>
      <c r="CC438" s="116"/>
      <c r="CD438" s="116"/>
      <c r="CE438" s="116"/>
      <c r="CF438" s="116"/>
      <c r="CG438" s="116"/>
      <c r="CH438" s="116"/>
      <c r="CI438" s="116"/>
      <c r="CJ438" s="116"/>
      <c r="CK438" s="116"/>
      <c r="CL438" s="116"/>
      <c r="CM438" s="116"/>
      <c r="CN438" s="116"/>
      <c r="CO438" s="116"/>
      <c r="CP438" s="116"/>
      <c r="CQ438" s="116"/>
      <c r="CR438" s="116"/>
      <c r="CS438" s="116"/>
      <c r="CT438" s="116"/>
      <c r="CU438" s="116"/>
      <c r="CV438" s="116"/>
      <c r="CW438" s="116"/>
      <c r="CX438" s="116"/>
      <c r="CY438" s="116"/>
      <c r="CZ438" s="116"/>
      <c r="DA438" s="116"/>
      <c r="DB438" s="116"/>
      <c r="DC438" s="116"/>
      <c r="DD438" s="116"/>
      <c r="DE438" s="116"/>
      <c r="DF438" s="116"/>
      <c r="DG438" s="116"/>
      <c r="DH438" s="116"/>
      <c r="DI438" s="116"/>
      <c r="DJ438" s="116"/>
      <c r="DK438" s="116"/>
      <c r="DL438" s="116"/>
      <c r="DM438" s="116"/>
      <c r="DN438" s="116"/>
      <c r="DO438" s="116"/>
      <c r="DP438" s="116"/>
      <c r="DQ438" s="116"/>
      <c r="DR438" s="116"/>
      <c r="DS438" s="116"/>
      <c r="DT438" s="116"/>
      <c r="DU438" s="116"/>
      <c r="DV438" s="116"/>
      <c r="DW438" s="116"/>
      <c r="DX438" s="116"/>
      <c r="DY438" s="116"/>
      <c r="DZ438" s="116"/>
      <c r="EA438" s="116"/>
      <c r="EB438" s="116"/>
      <c r="EC438" s="116"/>
      <c r="ED438" s="116"/>
      <c r="EE438" s="116"/>
      <c r="EF438" s="116"/>
      <c r="EG438" s="116"/>
      <c r="EH438" s="116"/>
      <c r="EI438" s="116"/>
      <c r="EJ438" s="116"/>
      <c r="EK438" s="116"/>
      <c r="EL438" s="116"/>
      <c r="EM438" s="116"/>
      <c r="EN438" s="116"/>
      <c r="EO438" s="116"/>
      <c r="EP438" s="116"/>
      <c r="EQ438" s="116"/>
      <c r="ER438" s="116"/>
      <c r="ES438" s="116"/>
      <c r="ET438" s="116"/>
      <c r="EU438" s="116"/>
      <c r="EV438" s="116"/>
      <c r="EW438" s="116"/>
      <c r="EX438" s="116"/>
      <c r="EY438" s="116"/>
      <c r="EZ438" s="116"/>
      <c r="FA438" s="116"/>
      <c r="FB438" s="116"/>
      <c r="FC438" s="116"/>
      <c r="FD438" s="116"/>
      <c r="FE438" s="116"/>
      <c r="FF438" s="116"/>
      <c r="FG438" s="116"/>
      <c r="FH438" s="116"/>
      <c r="FI438" s="116"/>
      <c r="FJ438" s="116"/>
      <c r="FK438" s="116"/>
      <c r="FL438" s="116"/>
      <c r="FM438" s="116"/>
      <c r="FN438" s="116"/>
      <c r="FO438" s="116"/>
      <c r="FP438" s="116"/>
      <c r="FQ438" s="116"/>
      <c r="FR438" s="116"/>
      <c r="FS438" s="116"/>
      <c r="FT438" s="116"/>
      <c r="FU438" s="116"/>
      <c r="FV438" s="116"/>
      <c r="FW438" s="116"/>
      <c r="FX438" s="116"/>
      <c r="FY438" s="116"/>
      <c r="FZ438" s="116"/>
      <c r="GA438" s="116"/>
      <c r="GB438" s="116"/>
      <c r="GC438" s="116"/>
      <c r="GD438" s="116"/>
      <c r="GE438" s="116"/>
      <c r="GF438" s="116"/>
      <c r="GG438" s="116"/>
      <c r="GH438" s="116"/>
      <c r="GI438" s="116"/>
      <c r="GJ438" s="116"/>
      <c r="GK438" s="116"/>
      <c r="GL438" s="116"/>
      <c r="GM438" s="116"/>
      <c r="GN438" s="116"/>
      <c r="GO438" s="116"/>
      <c r="GP438" s="116"/>
      <c r="GQ438" s="116"/>
      <c r="GR438" s="116"/>
      <c r="GS438" s="116"/>
      <c r="GT438" s="116"/>
      <c r="GU438" s="116"/>
      <c r="GV438" s="116"/>
      <c r="GW438" s="116"/>
      <c r="GX438" s="116"/>
      <c r="GY438" s="116"/>
      <c r="GZ438" s="116"/>
      <c r="HA438" s="116"/>
      <c r="HB438" s="116"/>
      <c r="HC438" s="116"/>
      <c r="HD438" s="116"/>
      <c r="HE438" s="116"/>
      <c r="HF438" s="116"/>
      <c r="HG438" s="116"/>
      <c r="HH438" s="116"/>
      <c r="HI438" s="116"/>
      <c r="HJ438" s="116"/>
      <c r="HK438" s="116"/>
      <c r="HL438" s="116"/>
      <c r="HM438" s="116"/>
    </row>
    <row r="439" spans="1:221" ht="102" hidden="1" x14ac:dyDescent="0.25">
      <c r="A439" s="151" t="s">
        <v>1025</v>
      </c>
      <c r="B439" s="129" t="s">
        <v>1034</v>
      </c>
      <c r="C439" s="130" t="s">
        <v>19</v>
      </c>
      <c r="D439" s="130"/>
      <c r="E439" s="9"/>
      <c r="F439" s="46">
        <f t="shared" si="13"/>
        <v>0</v>
      </c>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c r="CA439" s="116"/>
      <c r="CB439" s="116"/>
      <c r="CC439" s="116"/>
      <c r="CD439" s="116"/>
      <c r="CE439" s="116"/>
      <c r="CF439" s="116"/>
      <c r="CG439" s="116"/>
      <c r="CH439" s="116"/>
      <c r="CI439" s="116"/>
      <c r="CJ439" s="116"/>
      <c r="CK439" s="116"/>
      <c r="CL439" s="116"/>
      <c r="CM439" s="116"/>
      <c r="CN439" s="116"/>
      <c r="CO439" s="116"/>
      <c r="CP439" s="116"/>
      <c r="CQ439" s="116"/>
      <c r="CR439" s="116"/>
      <c r="CS439" s="116"/>
      <c r="CT439" s="116"/>
      <c r="CU439" s="116"/>
      <c r="CV439" s="116"/>
      <c r="CW439" s="116"/>
      <c r="CX439" s="116"/>
      <c r="CY439" s="116"/>
      <c r="CZ439" s="116"/>
      <c r="DA439" s="116"/>
      <c r="DB439" s="116"/>
      <c r="DC439" s="116"/>
      <c r="DD439" s="116"/>
      <c r="DE439" s="116"/>
      <c r="DF439" s="116"/>
      <c r="DG439" s="116"/>
      <c r="DH439" s="116"/>
      <c r="DI439" s="116"/>
      <c r="DJ439" s="116"/>
      <c r="DK439" s="116"/>
      <c r="DL439" s="116"/>
      <c r="DM439" s="116"/>
      <c r="DN439" s="116"/>
      <c r="DO439" s="116"/>
      <c r="DP439" s="116"/>
      <c r="DQ439" s="116"/>
      <c r="DR439" s="116"/>
      <c r="DS439" s="116"/>
      <c r="DT439" s="116"/>
      <c r="DU439" s="116"/>
      <c r="DV439" s="116"/>
      <c r="DW439" s="116"/>
      <c r="DX439" s="116"/>
      <c r="DY439" s="116"/>
      <c r="DZ439" s="116"/>
      <c r="EA439" s="116"/>
      <c r="EB439" s="116"/>
      <c r="EC439" s="116"/>
      <c r="ED439" s="116"/>
      <c r="EE439" s="116"/>
      <c r="EF439" s="116"/>
      <c r="EG439" s="116"/>
      <c r="EH439" s="116"/>
      <c r="EI439" s="116"/>
      <c r="EJ439" s="116"/>
      <c r="EK439" s="116"/>
      <c r="EL439" s="116"/>
      <c r="EM439" s="116"/>
      <c r="EN439" s="116"/>
      <c r="EO439" s="116"/>
      <c r="EP439" s="116"/>
      <c r="EQ439" s="116"/>
      <c r="ER439" s="116"/>
      <c r="ES439" s="116"/>
      <c r="ET439" s="116"/>
      <c r="EU439" s="116"/>
      <c r="EV439" s="116"/>
      <c r="EW439" s="116"/>
      <c r="EX439" s="116"/>
      <c r="EY439" s="116"/>
      <c r="EZ439" s="116"/>
      <c r="FA439" s="116"/>
      <c r="FB439" s="116"/>
      <c r="FC439" s="116"/>
      <c r="FD439" s="116"/>
      <c r="FE439" s="116"/>
      <c r="FF439" s="116"/>
      <c r="FG439" s="116"/>
      <c r="FH439" s="116"/>
      <c r="FI439" s="116"/>
      <c r="FJ439" s="116"/>
      <c r="FK439" s="116"/>
      <c r="FL439" s="116"/>
      <c r="FM439" s="116"/>
      <c r="FN439" s="116"/>
      <c r="FO439" s="116"/>
      <c r="FP439" s="116"/>
      <c r="FQ439" s="116"/>
      <c r="FR439" s="116"/>
      <c r="FS439" s="116"/>
      <c r="FT439" s="116"/>
      <c r="FU439" s="116"/>
      <c r="FV439" s="116"/>
      <c r="FW439" s="116"/>
      <c r="FX439" s="116"/>
      <c r="FY439" s="116"/>
      <c r="FZ439" s="116"/>
      <c r="GA439" s="116"/>
      <c r="GB439" s="116"/>
      <c r="GC439" s="116"/>
      <c r="GD439" s="116"/>
      <c r="GE439" s="116"/>
      <c r="GF439" s="116"/>
      <c r="GG439" s="116"/>
      <c r="GH439" s="116"/>
      <c r="GI439" s="116"/>
      <c r="GJ439" s="116"/>
      <c r="GK439" s="116"/>
      <c r="GL439" s="116"/>
      <c r="GM439" s="116"/>
      <c r="GN439" s="116"/>
      <c r="GO439" s="116"/>
      <c r="GP439" s="116"/>
      <c r="GQ439" s="116"/>
      <c r="GR439" s="116"/>
      <c r="GS439" s="116"/>
      <c r="GT439" s="116"/>
      <c r="GU439" s="116"/>
      <c r="GV439" s="116"/>
      <c r="GW439" s="116"/>
      <c r="GX439" s="116"/>
      <c r="GY439" s="116"/>
      <c r="GZ439" s="116"/>
      <c r="HA439" s="116"/>
      <c r="HB439" s="116"/>
      <c r="HC439" s="116"/>
      <c r="HD439" s="116"/>
      <c r="HE439" s="116"/>
      <c r="HF439" s="116"/>
      <c r="HG439" s="116"/>
      <c r="HH439" s="116"/>
      <c r="HI439" s="116"/>
      <c r="HJ439" s="116"/>
      <c r="HK439" s="116"/>
      <c r="HL439" s="116"/>
      <c r="HM439" s="116"/>
    </row>
    <row r="440" spans="1:221" ht="51" hidden="1" x14ac:dyDescent="0.25">
      <c r="A440" s="151" t="s">
        <v>1026</v>
      </c>
      <c r="B440" s="129" t="s">
        <v>1035</v>
      </c>
      <c r="C440" s="130"/>
      <c r="D440" s="130"/>
      <c r="E440" s="9"/>
      <c r="F440" s="46">
        <f t="shared" si="13"/>
        <v>0</v>
      </c>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c r="CA440" s="116"/>
      <c r="CB440" s="116"/>
      <c r="CC440" s="116"/>
      <c r="CD440" s="116"/>
      <c r="CE440" s="116"/>
      <c r="CF440" s="116"/>
      <c r="CG440" s="116"/>
      <c r="CH440" s="116"/>
      <c r="CI440" s="116"/>
      <c r="CJ440" s="116"/>
      <c r="CK440" s="116"/>
      <c r="CL440" s="116"/>
      <c r="CM440" s="116"/>
      <c r="CN440" s="116"/>
      <c r="CO440" s="116"/>
      <c r="CP440" s="116"/>
      <c r="CQ440" s="116"/>
      <c r="CR440" s="116"/>
      <c r="CS440" s="116"/>
      <c r="CT440" s="116"/>
      <c r="CU440" s="116"/>
      <c r="CV440" s="116"/>
      <c r="CW440" s="116"/>
      <c r="CX440" s="116"/>
      <c r="CY440" s="116"/>
      <c r="CZ440" s="116"/>
      <c r="DA440" s="116"/>
      <c r="DB440" s="116"/>
      <c r="DC440" s="116"/>
      <c r="DD440" s="116"/>
      <c r="DE440" s="116"/>
      <c r="DF440" s="116"/>
      <c r="DG440" s="116"/>
      <c r="DH440" s="116"/>
      <c r="DI440" s="116"/>
      <c r="DJ440" s="116"/>
      <c r="DK440" s="116"/>
      <c r="DL440" s="116"/>
      <c r="DM440" s="116"/>
      <c r="DN440" s="116"/>
      <c r="DO440" s="116"/>
      <c r="DP440" s="116"/>
      <c r="DQ440" s="116"/>
      <c r="DR440" s="116"/>
      <c r="DS440" s="116"/>
      <c r="DT440" s="116"/>
      <c r="DU440" s="116"/>
      <c r="DV440" s="116"/>
      <c r="DW440" s="116"/>
      <c r="DX440" s="116"/>
      <c r="DY440" s="116"/>
      <c r="DZ440" s="116"/>
      <c r="EA440" s="116"/>
      <c r="EB440" s="116"/>
      <c r="EC440" s="116"/>
      <c r="ED440" s="116"/>
      <c r="EE440" s="116"/>
      <c r="EF440" s="116"/>
      <c r="EG440" s="116"/>
      <c r="EH440" s="116"/>
      <c r="EI440" s="116"/>
      <c r="EJ440" s="116"/>
      <c r="EK440" s="116"/>
      <c r="EL440" s="116"/>
      <c r="EM440" s="116"/>
      <c r="EN440" s="116"/>
      <c r="EO440" s="116"/>
      <c r="EP440" s="116"/>
      <c r="EQ440" s="116"/>
      <c r="ER440" s="116"/>
      <c r="ES440" s="116"/>
      <c r="ET440" s="116"/>
      <c r="EU440" s="116"/>
      <c r="EV440" s="116"/>
      <c r="EW440" s="116"/>
      <c r="EX440" s="116"/>
      <c r="EY440" s="116"/>
      <c r="EZ440" s="116"/>
      <c r="FA440" s="116"/>
      <c r="FB440" s="116"/>
      <c r="FC440" s="116"/>
      <c r="FD440" s="116"/>
      <c r="FE440" s="116"/>
      <c r="FF440" s="116"/>
      <c r="FG440" s="116"/>
      <c r="FH440" s="116"/>
      <c r="FI440" s="116"/>
      <c r="FJ440" s="116"/>
      <c r="FK440" s="116"/>
      <c r="FL440" s="116"/>
      <c r="FM440" s="116"/>
      <c r="FN440" s="116"/>
      <c r="FO440" s="116"/>
      <c r="FP440" s="116"/>
      <c r="FQ440" s="116"/>
      <c r="FR440" s="116"/>
      <c r="FS440" s="116"/>
      <c r="FT440" s="116"/>
      <c r="FU440" s="116"/>
      <c r="FV440" s="116"/>
      <c r="FW440" s="116"/>
      <c r="FX440" s="116"/>
      <c r="FY440" s="116"/>
      <c r="FZ440" s="116"/>
      <c r="GA440" s="116"/>
      <c r="GB440" s="116"/>
      <c r="GC440" s="116"/>
      <c r="GD440" s="116"/>
      <c r="GE440" s="116"/>
      <c r="GF440" s="116"/>
      <c r="GG440" s="116"/>
      <c r="GH440" s="116"/>
      <c r="GI440" s="116"/>
      <c r="GJ440" s="116"/>
      <c r="GK440" s="116"/>
      <c r="GL440" s="116"/>
      <c r="GM440" s="116"/>
      <c r="GN440" s="116"/>
      <c r="GO440" s="116"/>
      <c r="GP440" s="116"/>
      <c r="GQ440" s="116"/>
      <c r="GR440" s="116"/>
      <c r="GS440" s="116"/>
      <c r="GT440" s="116"/>
      <c r="GU440" s="116"/>
      <c r="GV440" s="116"/>
      <c r="GW440" s="116"/>
      <c r="GX440" s="116"/>
      <c r="GY440" s="116"/>
      <c r="GZ440" s="116"/>
      <c r="HA440" s="116"/>
      <c r="HB440" s="116"/>
      <c r="HC440" s="116"/>
      <c r="HD440" s="116"/>
      <c r="HE440" s="116"/>
      <c r="HF440" s="116"/>
      <c r="HG440" s="116"/>
      <c r="HH440" s="116"/>
      <c r="HI440" s="116"/>
      <c r="HJ440" s="116"/>
      <c r="HK440" s="116"/>
      <c r="HL440" s="116"/>
      <c r="HM440" s="116"/>
    </row>
    <row r="441" spans="1:221" hidden="1" x14ac:dyDescent="0.25">
      <c r="A441" s="156" t="s">
        <v>1050</v>
      </c>
      <c r="B441" s="129" t="s">
        <v>1036</v>
      </c>
      <c r="C441" s="130" t="s">
        <v>6</v>
      </c>
      <c r="D441" s="130"/>
      <c r="E441" s="9"/>
      <c r="F441" s="46">
        <f t="shared" si="13"/>
        <v>0</v>
      </c>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c r="CA441" s="116"/>
      <c r="CB441" s="116"/>
      <c r="CC441" s="116"/>
      <c r="CD441" s="116"/>
      <c r="CE441" s="116"/>
      <c r="CF441" s="116"/>
      <c r="CG441" s="116"/>
      <c r="CH441" s="116"/>
      <c r="CI441" s="116"/>
      <c r="CJ441" s="116"/>
      <c r="CK441" s="116"/>
      <c r="CL441" s="116"/>
      <c r="CM441" s="116"/>
      <c r="CN441" s="116"/>
      <c r="CO441" s="116"/>
      <c r="CP441" s="116"/>
      <c r="CQ441" s="116"/>
      <c r="CR441" s="116"/>
      <c r="CS441" s="116"/>
      <c r="CT441" s="116"/>
      <c r="CU441" s="116"/>
      <c r="CV441" s="116"/>
      <c r="CW441" s="116"/>
      <c r="CX441" s="116"/>
      <c r="CY441" s="116"/>
      <c r="CZ441" s="116"/>
      <c r="DA441" s="116"/>
      <c r="DB441" s="116"/>
      <c r="DC441" s="116"/>
      <c r="DD441" s="116"/>
      <c r="DE441" s="116"/>
      <c r="DF441" s="116"/>
      <c r="DG441" s="116"/>
      <c r="DH441" s="116"/>
      <c r="DI441" s="116"/>
      <c r="DJ441" s="116"/>
      <c r="DK441" s="116"/>
      <c r="DL441" s="116"/>
      <c r="DM441" s="116"/>
      <c r="DN441" s="116"/>
      <c r="DO441" s="116"/>
      <c r="DP441" s="116"/>
      <c r="DQ441" s="116"/>
      <c r="DR441" s="116"/>
      <c r="DS441" s="116"/>
      <c r="DT441" s="116"/>
      <c r="DU441" s="116"/>
      <c r="DV441" s="116"/>
      <c r="DW441" s="116"/>
      <c r="DX441" s="116"/>
      <c r="DY441" s="116"/>
      <c r="DZ441" s="116"/>
      <c r="EA441" s="116"/>
      <c r="EB441" s="116"/>
      <c r="EC441" s="116"/>
      <c r="ED441" s="116"/>
      <c r="EE441" s="116"/>
      <c r="EF441" s="116"/>
      <c r="EG441" s="116"/>
      <c r="EH441" s="116"/>
      <c r="EI441" s="116"/>
      <c r="EJ441" s="116"/>
      <c r="EK441" s="116"/>
      <c r="EL441" s="116"/>
      <c r="EM441" s="116"/>
      <c r="EN441" s="116"/>
      <c r="EO441" s="116"/>
      <c r="EP441" s="116"/>
      <c r="EQ441" s="116"/>
      <c r="ER441" s="116"/>
      <c r="ES441" s="116"/>
      <c r="ET441" s="116"/>
      <c r="EU441" s="116"/>
      <c r="EV441" s="116"/>
      <c r="EW441" s="116"/>
      <c r="EX441" s="116"/>
      <c r="EY441" s="116"/>
      <c r="EZ441" s="116"/>
      <c r="FA441" s="116"/>
      <c r="FB441" s="116"/>
      <c r="FC441" s="116"/>
      <c r="FD441" s="116"/>
      <c r="FE441" s="116"/>
      <c r="FF441" s="116"/>
      <c r="FG441" s="116"/>
      <c r="FH441" s="116"/>
      <c r="FI441" s="116"/>
      <c r="FJ441" s="116"/>
      <c r="FK441" s="116"/>
      <c r="FL441" s="116"/>
      <c r="FM441" s="116"/>
      <c r="FN441" s="116"/>
      <c r="FO441" s="116"/>
      <c r="FP441" s="116"/>
      <c r="FQ441" s="116"/>
      <c r="FR441" s="116"/>
      <c r="FS441" s="116"/>
      <c r="FT441" s="116"/>
      <c r="FU441" s="116"/>
      <c r="FV441" s="116"/>
      <c r="FW441" s="116"/>
      <c r="FX441" s="116"/>
      <c r="FY441" s="116"/>
      <c r="FZ441" s="116"/>
      <c r="GA441" s="116"/>
      <c r="GB441" s="116"/>
      <c r="GC441" s="116"/>
      <c r="GD441" s="116"/>
      <c r="GE441" s="116"/>
      <c r="GF441" s="116"/>
      <c r="GG441" s="116"/>
      <c r="GH441" s="116"/>
      <c r="GI441" s="116"/>
      <c r="GJ441" s="116"/>
      <c r="GK441" s="116"/>
      <c r="GL441" s="116"/>
      <c r="GM441" s="116"/>
      <c r="GN441" s="116"/>
      <c r="GO441" s="116"/>
      <c r="GP441" s="116"/>
      <c r="GQ441" s="116"/>
      <c r="GR441" s="116"/>
      <c r="GS441" s="116"/>
      <c r="GT441" s="116"/>
      <c r="GU441" s="116"/>
      <c r="GV441" s="116"/>
      <c r="GW441" s="116"/>
      <c r="GX441" s="116"/>
      <c r="GY441" s="116"/>
      <c r="GZ441" s="116"/>
      <c r="HA441" s="116"/>
      <c r="HB441" s="116"/>
      <c r="HC441" s="116"/>
      <c r="HD441" s="116"/>
      <c r="HE441" s="116"/>
      <c r="HF441" s="116"/>
      <c r="HG441" s="116"/>
      <c r="HH441" s="116"/>
      <c r="HI441" s="116"/>
      <c r="HJ441" s="116"/>
      <c r="HK441" s="116"/>
      <c r="HL441" s="116"/>
      <c r="HM441" s="116"/>
    </row>
    <row r="442" spans="1:221" hidden="1" x14ac:dyDescent="0.25">
      <c r="A442" s="156" t="s">
        <v>1051</v>
      </c>
      <c r="B442" s="129" t="s">
        <v>1037</v>
      </c>
      <c r="C442" s="130" t="s">
        <v>6</v>
      </c>
      <c r="D442" s="130"/>
      <c r="E442" s="9"/>
      <c r="F442" s="46">
        <f t="shared" si="13"/>
        <v>0</v>
      </c>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c r="CA442" s="116"/>
      <c r="CB442" s="116"/>
      <c r="CC442" s="116"/>
      <c r="CD442" s="116"/>
      <c r="CE442" s="116"/>
      <c r="CF442" s="116"/>
      <c r="CG442" s="116"/>
      <c r="CH442" s="116"/>
      <c r="CI442" s="116"/>
      <c r="CJ442" s="116"/>
      <c r="CK442" s="116"/>
      <c r="CL442" s="116"/>
      <c r="CM442" s="116"/>
      <c r="CN442" s="116"/>
      <c r="CO442" s="116"/>
      <c r="CP442" s="116"/>
      <c r="CQ442" s="116"/>
      <c r="CR442" s="116"/>
      <c r="CS442" s="116"/>
      <c r="CT442" s="116"/>
      <c r="CU442" s="116"/>
      <c r="CV442" s="116"/>
      <c r="CW442" s="116"/>
      <c r="CX442" s="116"/>
      <c r="CY442" s="116"/>
      <c r="CZ442" s="116"/>
      <c r="DA442" s="116"/>
      <c r="DB442" s="116"/>
      <c r="DC442" s="116"/>
      <c r="DD442" s="116"/>
      <c r="DE442" s="116"/>
      <c r="DF442" s="116"/>
      <c r="DG442" s="116"/>
      <c r="DH442" s="116"/>
      <c r="DI442" s="116"/>
      <c r="DJ442" s="116"/>
      <c r="DK442" s="116"/>
      <c r="DL442" s="116"/>
      <c r="DM442" s="116"/>
      <c r="DN442" s="116"/>
      <c r="DO442" s="116"/>
      <c r="DP442" s="116"/>
      <c r="DQ442" s="116"/>
      <c r="DR442" s="116"/>
      <c r="DS442" s="116"/>
      <c r="DT442" s="116"/>
      <c r="DU442" s="116"/>
      <c r="DV442" s="116"/>
      <c r="DW442" s="116"/>
      <c r="DX442" s="116"/>
      <c r="DY442" s="116"/>
      <c r="DZ442" s="116"/>
      <c r="EA442" s="116"/>
      <c r="EB442" s="116"/>
      <c r="EC442" s="116"/>
      <c r="ED442" s="116"/>
      <c r="EE442" s="116"/>
      <c r="EF442" s="116"/>
      <c r="EG442" s="116"/>
      <c r="EH442" s="116"/>
      <c r="EI442" s="116"/>
      <c r="EJ442" s="116"/>
      <c r="EK442" s="116"/>
      <c r="EL442" s="116"/>
      <c r="EM442" s="116"/>
      <c r="EN442" s="116"/>
      <c r="EO442" s="116"/>
      <c r="EP442" s="116"/>
      <c r="EQ442" s="116"/>
      <c r="ER442" s="116"/>
      <c r="ES442" s="116"/>
      <c r="ET442" s="116"/>
      <c r="EU442" s="116"/>
      <c r="EV442" s="116"/>
      <c r="EW442" s="116"/>
      <c r="EX442" s="116"/>
      <c r="EY442" s="116"/>
      <c r="EZ442" s="116"/>
      <c r="FA442" s="116"/>
      <c r="FB442" s="116"/>
      <c r="FC442" s="116"/>
      <c r="FD442" s="116"/>
      <c r="FE442" s="116"/>
      <c r="FF442" s="116"/>
      <c r="FG442" s="116"/>
      <c r="FH442" s="116"/>
      <c r="FI442" s="116"/>
      <c r="FJ442" s="116"/>
      <c r="FK442" s="116"/>
      <c r="FL442" s="116"/>
      <c r="FM442" s="116"/>
      <c r="FN442" s="116"/>
      <c r="FO442" s="116"/>
      <c r="FP442" s="116"/>
      <c r="FQ442" s="116"/>
      <c r="FR442" s="116"/>
      <c r="FS442" s="116"/>
      <c r="FT442" s="116"/>
      <c r="FU442" s="116"/>
      <c r="FV442" s="116"/>
      <c r="FW442" s="116"/>
      <c r="FX442" s="116"/>
      <c r="FY442" s="116"/>
      <c r="FZ442" s="116"/>
      <c r="GA442" s="116"/>
      <c r="GB442" s="116"/>
      <c r="GC442" s="116"/>
      <c r="GD442" s="116"/>
      <c r="GE442" s="116"/>
      <c r="GF442" s="116"/>
      <c r="GG442" s="116"/>
      <c r="GH442" s="116"/>
      <c r="GI442" s="116"/>
      <c r="GJ442" s="116"/>
      <c r="GK442" s="116"/>
      <c r="GL442" s="116"/>
      <c r="GM442" s="116"/>
      <c r="GN442" s="116"/>
      <c r="GO442" s="116"/>
      <c r="GP442" s="116"/>
      <c r="GQ442" s="116"/>
      <c r="GR442" s="116"/>
      <c r="GS442" s="116"/>
      <c r="GT442" s="116"/>
      <c r="GU442" s="116"/>
      <c r="GV442" s="116"/>
      <c r="GW442" s="116"/>
      <c r="GX442" s="116"/>
      <c r="GY442" s="116"/>
      <c r="GZ442" s="116"/>
      <c r="HA442" s="116"/>
      <c r="HB442" s="116"/>
      <c r="HC442" s="116"/>
      <c r="HD442" s="116"/>
      <c r="HE442" s="116"/>
      <c r="HF442" s="116"/>
      <c r="HG442" s="116"/>
      <c r="HH442" s="116"/>
      <c r="HI442" s="116"/>
      <c r="HJ442" s="116"/>
      <c r="HK442" s="116"/>
      <c r="HL442" s="116"/>
      <c r="HM442" s="116"/>
    </row>
    <row r="443" spans="1:221" hidden="1" x14ac:dyDescent="0.25">
      <c r="A443" s="156" t="s">
        <v>1052</v>
      </c>
      <c r="B443" s="129" t="s">
        <v>1038</v>
      </c>
      <c r="C443" s="130" t="s">
        <v>6</v>
      </c>
      <c r="D443" s="130"/>
      <c r="E443" s="9"/>
      <c r="F443" s="46">
        <f t="shared" si="13"/>
        <v>0</v>
      </c>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c r="DH443" s="116"/>
      <c r="DI443" s="116"/>
      <c r="DJ443" s="116"/>
      <c r="DK443" s="116"/>
      <c r="DL443" s="116"/>
      <c r="DM443" s="116"/>
      <c r="DN443" s="116"/>
      <c r="DO443" s="116"/>
      <c r="DP443" s="116"/>
      <c r="DQ443" s="116"/>
      <c r="DR443" s="116"/>
      <c r="DS443" s="116"/>
      <c r="DT443" s="116"/>
      <c r="DU443" s="116"/>
      <c r="DV443" s="116"/>
      <c r="DW443" s="116"/>
      <c r="DX443" s="116"/>
      <c r="DY443" s="116"/>
      <c r="DZ443" s="116"/>
      <c r="EA443" s="116"/>
      <c r="EB443" s="116"/>
      <c r="EC443" s="116"/>
      <c r="ED443" s="116"/>
      <c r="EE443" s="116"/>
      <c r="EF443" s="116"/>
      <c r="EG443" s="116"/>
      <c r="EH443" s="116"/>
      <c r="EI443" s="116"/>
      <c r="EJ443" s="116"/>
      <c r="EK443" s="116"/>
      <c r="EL443" s="116"/>
      <c r="EM443" s="116"/>
      <c r="EN443" s="116"/>
      <c r="EO443" s="116"/>
      <c r="EP443" s="116"/>
      <c r="EQ443" s="116"/>
      <c r="ER443" s="116"/>
      <c r="ES443" s="116"/>
      <c r="ET443" s="116"/>
      <c r="EU443" s="116"/>
      <c r="EV443" s="116"/>
      <c r="EW443" s="116"/>
      <c r="EX443" s="116"/>
      <c r="EY443" s="116"/>
      <c r="EZ443" s="116"/>
      <c r="FA443" s="116"/>
      <c r="FB443" s="116"/>
      <c r="FC443" s="116"/>
      <c r="FD443" s="116"/>
      <c r="FE443" s="116"/>
      <c r="FF443" s="116"/>
      <c r="FG443" s="116"/>
      <c r="FH443" s="116"/>
      <c r="FI443" s="116"/>
      <c r="FJ443" s="116"/>
      <c r="FK443" s="116"/>
      <c r="FL443" s="116"/>
      <c r="FM443" s="116"/>
      <c r="FN443" s="116"/>
      <c r="FO443" s="116"/>
      <c r="FP443" s="116"/>
      <c r="FQ443" s="116"/>
      <c r="FR443" s="116"/>
      <c r="FS443" s="116"/>
      <c r="FT443" s="116"/>
      <c r="FU443" s="116"/>
      <c r="FV443" s="116"/>
      <c r="FW443" s="116"/>
      <c r="FX443" s="116"/>
      <c r="FY443" s="116"/>
      <c r="FZ443" s="116"/>
      <c r="GA443" s="116"/>
      <c r="GB443" s="116"/>
      <c r="GC443" s="116"/>
      <c r="GD443" s="116"/>
      <c r="GE443" s="116"/>
      <c r="GF443" s="116"/>
      <c r="GG443" s="116"/>
      <c r="GH443" s="116"/>
      <c r="GI443" s="116"/>
      <c r="GJ443" s="116"/>
      <c r="GK443" s="116"/>
      <c r="GL443" s="116"/>
      <c r="GM443" s="116"/>
      <c r="GN443" s="116"/>
      <c r="GO443" s="116"/>
      <c r="GP443" s="116"/>
      <c r="GQ443" s="116"/>
      <c r="GR443" s="116"/>
      <c r="GS443" s="116"/>
      <c r="GT443" s="116"/>
      <c r="GU443" s="116"/>
      <c r="GV443" s="116"/>
      <c r="GW443" s="116"/>
      <c r="GX443" s="116"/>
      <c r="GY443" s="116"/>
      <c r="GZ443" s="116"/>
      <c r="HA443" s="116"/>
      <c r="HB443" s="116"/>
      <c r="HC443" s="116"/>
      <c r="HD443" s="116"/>
      <c r="HE443" s="116"/>
      <c r="HF443" s="116"/>
      <c r="HG443" s="116"/>
      <c r="HH443" s="116"/>
      <c r="HI443" s="116"/>
      <c r="HJ443" s="116"/>
      <c r="HK443" s="116"/>
      <c r="HL443" s="116"/>
      <c r="HM443" s="116"/>
    </row>
    <row r="444" spans="1:221" ht="38.25" hidden="1" x14ac:dyDescent="0.25">
      <c r="A444" s="151" t="s">
        <v>1049</v>
      </c>
      <c r="B444" s="129" t="s">
        <v>1039</v>
      </c>
      <c r="C444" s="130" t="s">
        <v>19</v>
      </c>
      <c r="D444" s="130"/>
      <c r="E444" s="9"/>
      <c r="F444" s="46">
        <f t="shared" si="13"/>
        <v>0</v>
      </c>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c r="DH444" s="116"/>
      <c r="DI444" s="116"/>
      <c r="DJ444" s="116"/>
      <c r="DK444" s="116"/>
      <c r="DL444" s="116"/>
      <c r="DM444" s="116"/>
      <c r="DN444" s="116"/>
      <c r="DO444" s="116"/>
      <c r="DP444" s="116"/>
      <c r="DQ444" s="116"/>
      <c r="DR444" s="116"/>
      <c r="DS444" s="116"/>
      <c r="DT444" s="116"/>
      <c r="DU444" s="116"/>
      <c r="DV444" s="116"/>
      <c r="DW444" s="116"/>
      <c r="DX444" s="116"/>
      <c r="DY444" s="116"/>
      <c r="DZ444" s="116"/>
      <c r="EA444" s="116"/>
      <c r="EB444" s="116"/>
      <c r="EC444" s="116"/>
      <c r="ED444" s="116"/>
      <c r="EE444" s="116"/>
      <c r="EF444" s="116"/>
      <c r="EG444" s="116"/>
      <c r="EH444" s="116"/>
      <c r="EI444" s="116"/>
      <c r="EJ444" s="116"/>
      <c r="EK444" s="116"/>
      <c r="EL444" s="116"/>
      <c r="EM444" s="116"/>
      <c r="EN444" s="116"/>
      <c r="EO444" s="116"/>
      <c r="EP444" s="116"/>
      <c r="EQ444" s="116"/>
      <c r="ER444" s="116"/>
      <c r="ES444" s="116"/>
      <c r="ET444" s="116"/>
      <c r="EU444" s="116"/>
      <c r="EV444" s="116"/>
      <c r="EW444" s="116"/>
      <c r="EX444" s="116"/>
      <c r="EY444" s="116"/>
      <c r="EZ444" s="116"/>
      <c r="FA444" s="116"/>
      <c r="FB444" s="116"/>
      <c r="FC444" s="116"/>
      <c r="FD444" s="116"/>
      <c r="FE444" s="116"/>
      <c r="FF444" s="116"/>
      <c r="FG444" s="116"/>
      <c r="FH444" s="116"/>
      <c r="FI444" s="116"/>
      <c r="FJ444" s="116"/>
      <c r="FK444" s="116"/>
      <c r="FL444" s="116"/>
      <c r="FM444" s="116"/>
      <c r="FN444" s="116"/>
      <c r="FO444" s="116"/>
      <c r="FP444" s="116"/>
      <c r="FQ444" s="116"/>
      <c r="FR444" s="116"/>
      <c r="FS444" s="116"/>
      <c r="FT444" s="116"/>
      <c r="FU444" s="116"/>
      <c r="FV444" s="116"/>
      <c r="FW444" s="116"/>
      <c r="FX444" s="116"/>
      <c r="FY444" s="116"/>
      <c r="FZ444" s="116"/>
      <c r="GA444" s="116"/>
      <c r="GB444" s="116"/>
      <c r="GC444" s="116"/>
      <c r="GD444" s="116"/>
      <c r="GE444" s="116"/>
      <c r="GF444" s="116"/>
      <c r="GG444" s="116"/>
      <c r="GH444" s="116"/>
      <c r="GI444" s="116"/>
      <c r="GJ444" s="116"/>
      <c r="GK444" s="116"/>
      <c r="GL444" s="116"/>
      <c r="GM444" s="116"/>
      <c r="GN444" s="116"/>
      <c r="GO444" s="116"/>
      <c r="GP444" s="116"/>
      <c r="GQ444" s="116"/>
      <c r="GR444" s="116"/>
      <c r="GS444" s="116"/>
      <c r="GT444" s="116"/>
      <c r="GU444" s="116"/>
      <c r="GV444" s="116"/>
      <c r="GW444" s="116"/>
      <c r="GX444" s="116"/>
      <c r="GY444" s="116"/>
      <c r="GZ444" s="116"/>
      <c r="HA444" s="116"/>
      <c r="HB444" s="116"/>
      <c r="HC444" s="116"/>
      <c r="HD444" s="116"/>
      <c r="HE444" s="116"/>
      <c r="HF444" s="116"/>
      <c r="HG444" s="116"/>
      <c r="HH444" s="116"/>
      <c r="HI444" s="116"/>
      <c r="HJ444" s="116"/>
      <c r="HK444" s="116"/>
      <c r="HL444" s="116"/>
      <c r="HM444" s="116"/>
    </row>
    <row r="445" spans="1:221" ht="38.25" hidden="1" x14ac:dyDescent="0.25">
      <c r="A445" s="151" t="s">
        <v>1053</v>
      </c>
      <c r="B445" s="129" t="s">
        <v>1040</v>
      </c>
      <c r="C445" s="130" t="s">
        <v>6</v>
      </c>
      <c r="D445" s="130"/>
      <c r="E445" s="9"/>
      <c r="F445" s="46">
        <f t="shared" si="13"/>
        <v>0</v>
      </c>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c r="CA445" s="116"/>
      <c r="CB445" s="116"/>
      <c r="CC445" s="116"/>
      <c r="CD445" s="116"/>
      <c r="CE445" s="116"/>
      <c r="CF445" s="116"/>
      <c r="CG445" s="116"/>
      <c r="CH445" s="116"/>
      <c r="CI445" s="116"/>
      <c r="CJ445" s="116"/>
      <c r="CK445" s="116"/>
      <c r="CL445" s="116"/>
      <c r="CM445" s="116"/>
      <c r="CN445" s="116"/>
      <c r="CO445" s="116"/>
      <c r="CP445" s="116"/>
      <c r="CQ445" s="116"/>
      <c r="CR445" s="116"/>
      <c r="CS445" s="116"/>
      <c r="CT445" s="116"/>
      <c r="CU445" s="116"/>
      <c r="CV445" s="116"/>
      <c r="CW445" s="116"/>
      <c r="CX445" s="116"/>
      <c r="CY445" s="116"/>
      <c r="CZ445" s="116"/>
      <c r="DA445" s="116"/>
      <c r="DB445" s="116"/>
      <c r="DC445" s="116"/>
      <c r="DD445" s="116"/>
      <c r="DE445" s="116"/>
      <c r="DF445" s="116"/>
      <c r="DG445" s="116"/>
      <c r="DH445" s="116"/>
      <c r="DI445" s="116"/>
      <c r="DJ445" s="116"/>
      <c r="DK445" s="116"/>
      <c r="DL445" s="116"/>
      <c r="DM445" s="116"/>
      <c r="DN445" s="116"/>
      <c r="DO445" s="116"/>
      <c r="DP445" s="116"/>
      <c r="DQ445" s="116"/>
      <c r="DR445" s="116"/>
      <c r="DS445" s="116"/>
      <c r="DT445" s="116"/>
      <c r="DU445" s="116"/>
      <c r="DV445" s="116"/>
      <c r="DW445" s="116"/>
      <c r="DX445" s="116"/>
      <c r="DY445" s="116"/>
      <c r="DZ445" s="116"/>
      <c r="EA445" s="116"/>
      <c r="EB445" s="116"/>
      <c r="EC445" s="116"/>
      <c r="ED445" s="116"/>
      <c r="EE445" s="116"/>
      <c r="EF445" s="116"/>
      <c r="EG445" s="116"/>
      <c r="EH445" s="116"/>
      <c r="EI445" s="116"/>
      <c r="EJ445" s="116"/>
      <c r="EK445" s="116"/>
      <c r="EL445" s="116"/>
      <c r="EM445" s="116"/>
      <c r="EN445" s="116"/>
      <c r="EO445" s="116"/>
      <c r="EP445" s="116"/>
      <c r="EQ445" s="116"/>
      <c r="ER445" s="116"/>
      <c r="ES445" s="116"/>
      <c r="ET445" s="116"/>
      <c r="EU445" s="116"/>
      <c r="EV445" s="116"/>
      <c r="EW445" s="116"/>
      <c r="EX445" s="116"/>
      <c r="EY445" s="116"/>
      <c r="EZ445" s="116"/>
      <c r="FA445" s="116"/>
      <c r="FB445" s="116"/>
      <c r="FC445" s="116"/>
      <c r="FD445" s="116"/>
      <c r="FE445" s="116"/>
      <c r="FF445" s="116"/>
      <c r="FG445" s="116"/>
      <c r="FH445" s="116"/>
      <c r="FI445" s="116"/>
      <c r="FJ445" s="116"/>
      <c r="FK445" s="116"/>
      <c r="FL445" s="116"/>
      <c r="FM445" s="116"/>
      <c r="FN445" s="116"/>
      <c r="FO445" s="116"/>
      <c r="FP445" s="116"/>
      <c r="FQ445" s="116"/>
      <c r="FR445" s="116"/>
      <c r="FS445" s="116"/>
      <c r="FT445" s="116"/>
      <c r="FU445" s="116"/>
      <c r="FV445" s="116"/>
      <c r="FW445" s="116"/>
      <c r="FX445" s="116"/>
      <c r="FY445" s="116"/>
      <c r="FZ445" s="116"/>
      <c r="GA445" s="116"/>
      <c r="GB445" s="116"/>
      <c r="GC445" s="116"/>
      <c r="GD445" s="116"/>
      <c r="GE445" s="116"/>
      <c r="GF445" s="116"/>
      <c r="GG445" s="116"/>
      <c r="GH445" s="116"/>
      <c r="GI445" s="116"/>
      <c r="GJ445" s="116"/>
      <c r="GK445" s="116"/>
      <c r="GL445" s="116"/>
      <c r="GM445" s="116"/>
      <c r="GN445" s="116"/>
      <c r="GO445" s="116"/>
      <c r="GP445" s="116"/>
      <c r="GQ445" s="116"/>
      <c r="GR445" s="116"/>
      <c r="GS445" s="116"/>
      <c r="GT445" s="116"/>
      <c r="GU445" s="116"/>
      <c r="GV445" s="116"/>
      <c r="GW445" s="116"/>
      <c r="GX445" s="116"/>
      <c r="GY445" s="116"/>
      <c r="GZ445" s="116"/>
      <c r="HA445" s="116"/>
      <c r="HB445" s="116"/>
      <c r="HC445" s="116"/>
      <c r="HD445" s="116"/>
      <c r="HE445" s="116"/>
      <c r="HF445" s="116"/>
      <c r="HG445" s="116"/>
      <c r="HH445" s="116"/>
      <c r="HI445" s="116"/>
      <c r="HJ445" s="116"/>
      <c r="HK445" s="116"/>
      <c r="HL445" s="116"/>
      <c r="HM445" s="116"/>
    </row>
    <row r="446" spans="1:221" s="116" customFormat="1" x14ac:dyDescent="0.25">
      <c r="A446" s="151" t="s">
        <v>1054</v>
      </c>
      <c r="B446" s="129" t="s">
        <v>979</v>
      </c>
      <c r="C446" s="130" t="s">
        <v>6</v>
      </c>
      <c r="D446" s="130">
        <v>3</v>
      </c>
      <c r="E446" s="9"/>
      <c r="F446" s="46">
        <f t="shared" si="13"/>
        <v>0</v>
      </c>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117"/>
      <c r="AX446" s="117"/>
      <c r="AY446" s="117"/>
      <c r="AZ446" s="117"/>
      <c r="BA446" s="117"/>
      <c r="BB446" s="117"/>
      <c r="BC446" s="117"/>
      <c r="BD446" s="117"/>
      <c r="BE446" s="117"/>
      <c r="BF446" s="117"/>
      <c r="BG446" s="117"/>
      <c r="BH446" s="117"/>
      <c r="BI446" s="117"/>
      <c r="BJ446" s="117"/>
      <c r="BK446" s="117"/>
      <c r="BL446" s="117"/>
      <c r="BM446" s="117"/>
      <c r="BN446" s="117"/>
      <c r="BO446" s="117"/>
      <c r="BP446" s="117"/>
      <c r="BQ446" s="117"/>
      <c r="BR446" s="117"/>
      <c r="BS446" s="117"/>
      <c r="BT446" s="117"/>
      <c r="BU446" s="117"/>
      <c r="BV446" s="117"/>
      <c r="BW446" s="117"/>
      <c r="BX446" s="117"/>
      <c r="BY446" s="117"/>
      <c r="BZ446" s="117"/>
      <c r="CA446" s="117"/>
      <c r="CB446" s="117"/>
      <c r="CC446" s="117"/>
      <c r="CD446" s="117"/>
      <c r="CE446" s="117"/>
      <c r="CF446" s="117"/>
      <c r="CG446" s="117"/>
      <c r="CH446" s="117"/>
      <c r="CI446" s="117"/>
      <c r="CJ446" s="117"/>
      <c r="CK446" s="117"/>
      <c r="CL446" s="117"/>
      <c r="CM446" s="117"/>
      <c r="CN446" s="117"/>
      <c r="CO446" s="117"/>
      <c r="CP446" s="117"/>
      <c r="CQ446" s="117"/>
      <c r="CR446" s="117"/>
      <c r="CS446" s="117"/>
      <c r="CT446" s="117"/>
      <c r="CU446" s="117"/>
      <c r="CV446" s="117"/>
      <c r="CW446" s="117"/>
      <c r="CX446" s="117"/>
      <c r="CY446" s="117"/>
      <c r="CZ446" s="117"/>
      <c r="DA446" s="117"/>
      <c r="DB446" s="117"/>
      <c r="DC446" s="117"/>
      <c r="DD446" s="117"/>
      <c r="DE446" s="117"/>
      <c r="DF446" s="117"/>
      <c r="DG446" s="117"/>
      <c r="DH446" s="117"/>
      <c r="DI446" s="117"/>
      <c r="DJ446" s="117"/>
      <c r="DK446" s="117"/>
      <c r="DL446" s="117"/>
      <c r="DM446" s="117"/>
      <c r="DN446" s="117"/>
      <c r="DO446" s="117"/>
      <c r="DP446" s="117"/>
      <c r="DQ446" s="117"/>
      <c r="DR446" s="117"/>
      <c r="DS446" s="117"/>
      <c r="DT446" s="117"/>
      <c r="DU446" s="117"/>
      <c r="DV446" s="117"/>
      <c r="DW446" s="117"/>
      <c r="DX446" s="117"/>
      <c r="DY446" s="117"/>
      <c r="DZ446" s="117"/>
      <c r="EA446" s="117"/>
      <c r="EB446" s="117"/>
      <c r="EC446" s="117"/>
      <c r="ED446" s="117"/>
      <c r="EE446" s="117"/>
      <c r="EF446" s="117"/>
      <c r="EG446" s="117"/>
      <c r="EH446" s="117"/>
      <c r="EI446" s="117"/>
      <c r="EJ446" s="117"/>
      <c r="EK446" s="117"/>
      <c r="EL446" s="117"/>
      <c r="EM446" s="117"/>
      <c r="EN446" s="117"/>
      <c r="EO446" s="117"/>
      <c r="EP446" s="117"/>
      <c r="EQ446" s="117"/>
      <c r="ER446" s="117"/>
      <c r="ES446" s="117"/>
      <c r="ET446" s="117"/>
      <c r="EU446" s="117"/>
      <c r="EV446" s="117"/>
      <c r="EW446" s="117"/>
      <c r="EX446" s="117"/>
      <c r="EY446" s="117"/>
      <c r="EZ446" s="117"/>
      <c r="FA446" s="117"/>
      <c r="FB446" s="117"/>
      <c r="FC446" s="117"/>
      <c r="FD446" s="117"/>
      <c r="FE446" s="117"/>
      <c r="FF446" s="117"/>
      <c r="FG446" s="117"/>
      <c r="FH446" s="117"/>
      <c r="FI446" s="117"/>
      <c r="FJ446" s="117"/>
      <c r="FK446" s="117"/>
      <c r="FL446" s="117"/>
      <c r="FM446" s="117"/>
      <c r="FN446" s="117"/>
      <c r="FO446" s="117"/>
      <c r="FP446" s="117"/>
      <c r="FQ446" s="117"/>
      <c r="FR446" s="117"/>
      <c r="FS446" s="117"/>
      <c r="FT446" s="117"/>
      <c r="FU446" s="117"/>
      <c r="FV446" s="117"/>
      <c r="FW446" s="117"/>
      <c r="FX446" s="117"/>
      <c r="FY446" s="117"/>
      <c r="FZ446" s="117"/>
      <c r="GA446" s="117"/>
      <c r="GB446" s="117"/>
      <c r="GC446" s="117"/>
      <c r="GD446" s="117"/>
      <c r="GE446" s="117"/>
      <c r="GF446" s="117"/>
      <c r="GG446" s="117"/>
      <c r="GH446" s="117"/>
      <c r="GI446" s="117"/>
      <c r="GJ446" s="117"/>
      <c r="GK446" s="117"/>
      <c r="GL446" s="117"/>
      <c r="GM446" s="117"/>
      <c r="GN446" s="117"/>
      <c r="GO446" s="117"/>
      <c r="GP446" s="117"/>
      <c r="GQ446" s="117"/>
      <c r="GR446" s="117"/>
      <c r="GS446" s="117"/>
      <c r="GT446" s="117"/>
      <c r="GU446" s="117"/>
      <c r="GV446" s="117"/>
      <c r="GW446" s="117"/>
      <c r="GX446" s="117"/>
      <c r="GY446" s="117"/>
      <c r="GZ446" s="117"/>
      <c r="HA446" s="117"/>
      <c r="HB446" s="117"/>
      <c r="HC446" s="117"/>
      <c r="HD446" s="117"/>
      <c r="HE446" s="117"/>
      <c r="HF446" s="117"/>
      <c r="HG446" s="117"/>
      <c r="HH446" s="117"/>
      <c r="HI446" s="117"/>
      <c r="HJ446" s="117"/>
      <c r="HK446" s="117"/>
      <c r="HL446" s="117"/>
      <c r="HM446" s="117"/>
    </row>
    <row r="447" spans="1:221" s="116" customFormat="1" hidden="1" x14ac:dyDescent="0.25">
      <c r="A447" s="151" t="s">
        <v>1055</v>
      </c>
      <c r="B447" s="129" t="s">
        <v>561</v>
      </c>
      <c r="C447" s="130" t="s">
        <v>6</v>
      </c>
      <c r="D447" s="130"/>
      <c r="E447" s="27"/>
      <c r="F447" s="46">
        <f t="shared" si="13"/>
        <v>0</v>
      </c>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7"/>
      <c r="AN447" s="117"/>
      <c r="AO447" s="117"/>
      <c r="AP447" s="117"/>
      <c r="AQ447" s="117"/>
      <c r="AR447" s="117"/>
      <c r="AS447" s="117"/>
      <c r="AT447" s="117"/>
      <c r="AU447" s="117"/>
      <c r="AV447" s="117"/>
      <c r="AW447" s="117"/>
      <c r="AX447" s="117"/>
      <c r="AY447" s="117"/>
      <c r="AZ447" s="117"/>
      <c r="BA447" s="117"/>
      <c r="BB447" s="117"/>
      <c r="BC447" s="117"/>
      <c r="BD447" s="117"/>
      <c r="BE447" s="117"/>
      <c r="BF447" s="117"/>
      <c r="BG447" s="117"/>
      <c r="BH447" s="117"/>
      <c r="BI447" s="117"/>
      <c r="BJ447" s="117"/>
      <c r="BK447" s="117"/>
      <c r="BL447" s="117"/>
      <c r="BM447" s="117"/>
      <c r="BN447" s="117"/>
      <c r="BO447" s="117"/>
      <c r="BP447" s="117"/>
      <c r="BQ447" s="117"/>
      <c r="BR447" s="117"/>
      <c r="BS447" s="117"/>
      <c r="BT447" s="117"/>
      <c r="BU447" s="117"/>
      <c r="BV447" s="117"/>
      <c r="BW447" s="117"/>
      <c r="BX447" s="117"/>
      <c r="BY447" s="117"/>
      <c r="BZ447" s="117"/>
      <c r="CA447" s="117"/>
      <c r="CB447" s="117"/>
      <c r="CC447" s="117"/>
      <c r="CD447" s="117"/>
      <c r="CE447" s="117"/>
      <c r="CF447" s="117"/>
      <c r="CG447" s="117"/>
      <c r="CH447" s="117"/>
      <c r="CI447" s="117"/>
      <c r="CJ447" s="117"/>
      <c r="CK447" s="117"/>
      <c r="CL447" s="117"/>
      <c r="CM447" s="117"/>
      <c r="CN447" s="117"/>
      <c r="CO447" s="117"/>
      <c r="CP447" s="117"/>
      <c r="CQ447" s="117"/>
      <c r="CR447" s="117"/>
      <c r="CS447" s="117"/>
      <c r="CT447" s="117"/>
      <c r="CU447" s="117"/>
      <c r="CV447" s="117"/>
      <c r="CW447" s="117"/>
      <c r="CX447" s="117"/>
      <c r="CY447" s="117"/>
      <c r="CZ447" s="117"/>
      <c r="DA447" s="117"/>
      <c r="DB447" s="117"/>
      <c r="DC447" s="117"/>
      <c r="DD447" s="117"/>
      <c r="DE447" s="117"/>
      <c r="DF447" s="117"/>
      <c r="DG447" s="117"/>
      <c r="DH447" s="117"/>
      <c r="DI447" s="117"/>
      <c r="DJ447" s="117"/>
      <c r="DK447" s="117"/>
      <c r="DL447" s="117"/>
      <c r="DM447" s="117"/>
      <c r="DN447" s="117"/>
      <c r="DO447" s="117"/>
      <c r="DP447" s="117"/>
      <c r="DQ447" s="117"/>
      <c r="DR447" s="117"/>
      <c r="DS447" s="117"/>
      <c r="DT447" s="117"/>
      <c r="DU447" s="117"/>
      <c r="DV447" s="117"/>
      <c r="DW447" s="117"/>
      <c r="DX447" s="117"/>
      <c r="DY447" s="117"/>
      <c r="DZ447" s="117"/>
      <c r="EA447" s="117"/>
      <c r="EB447" s="117"/>
      <c r="EC447" s="117"/>
      <c r="ED447" s="117"/>
      <c r="EE447" s="117"/>
      <c r="EF447" s="117"/>
      <c r="EG447" s="117"/>
      <c r="EH447" s="117"/>
      <c r="EI447" s="117"/>
      <c r="EJ447" s="117"/>
      <c r="EK447" s="117"/>
      <c r="EL447" s="117"/>
      <c r="EM447" s="117"/>
      <c r="EN447" s="117"/>
      <c r="EO447" s="117"/>
      <c r="EP447" s="117"/>
      <c r="EQ447" s="117"/>
      <c r="ER447" s="117"/>
      <c r="ES447" s="117"/>
      <c r="ET447" s="117"/>
      <c r="EU447" s="117"/>
      <c r="EV447" s="117"/>
      <c r="EW447" s="117"/>
      <c r="EX447" s="117"/>
      <c r="EY447" s="117"/>
      <c r="EZ447" s="117"/>
      <c r="FA447" s="117"/>
      <c r="FB447" s="117"/>
      <c r="FC447" s="117"/>
      <c r="FD447" s="117"/>
      <c r="FE447" s="117"/>
      <c r="FF447" s="117"/>
      <c r="FG447" s="117"/>
      <c r="FH447" s="117"/>
      <c r="FI447" s="117"/>
      <c r="FJ447" s="117"/>
      <c r="FK447" s="117"/>
      <c r="FL447" s="117"/>
      <c r="FM447" s="117"/>
      <c r="FN447" s="117"/>
      <c r="FO447" s="117"/>
      <c r="FP447" s="117"/>
      <c r="FQ447" s="117"/>
      <c r="FR447" s="117"/>
      <c r="FS447" s="117"/>
      <c r="FT447" s="117"/>
      <c r="FU447" s="117"/>
      <c r="FV447" s="117"/>
      <c r="FW447" s="117"/>
      <c r="FX447" s="117"/>
      <c r="FY447" s="117"/>
      <c r="FZ447" s="117"/>
      <c r="GA447" s="117"/>
      <c r="GB447" s="117"/>
      <c r="GC447" s="117"/>
      <c r="GD447" s="117"/>
      <c r="GE447" s="117"/>
      <c r="GF447" s="117"/>
      <c r="GG447" s="117"/>
      <c r="GH447" s="117"/>
      <c r="GI447" s="117"/>
      <c r="GJ447" s="117"/>
      <c r="GK447" s="117"/>
      <c r="GL447" s="117"/>
      <c r="GM447" s="117"/>
      <c r="GN447" s="117"/>
      <c r="GO447" s="117"/>
      <c r="GP447" s="117"/>
      <c r="GQ447" s="117"/>
      <c r="GR447" s="117"/>
      <c r="GS447" s="117"/>
      <c r="GT447" s="117"/>
      <c r="GU447" s="117"/>
      <c r="GV447" s="117"/>
      <c r="GW447" s="117"/>
      <c r="GX447" s="117"/>
      <c r="GY447" s="117"/>
      <c r="GZ447" s="117"/>
      <c r="HA447" s="117"/>
      <c r="HB447" s="117"/>
      <c r="HC447" s="117"/>
      <c r="HD447" s="117"/>
      <c r="HE447" s="117"/>
      <c r="HF447" s="117"/>
      <c r="HG447" s="117"/>
      <c r="HH447" s="117"/>
      <c r="HI447" s="117"/>
      <c r="HJ447" s="117"/>
      <c r="HK447" s="117"/>
      <c r="HL447" s="117"/>
      <c r="HM447" s="117"/>
    </row>
    <row r="448" spans="1:221" s="116" customFormat="1" ht="12.75" x14ac:dyDescent="0.2">
      <c r="A448" s="164"/>
      <c r="B448" s="165" t="s">
        <v>38</v>
      </c>
      <c r="C448" s="139"/>
      <c r="D448" s="139"/>
      <c r="E448" s="30"/>
      <c r="F448" s="31">
        <f>SUM(F310:F447)</f>
        <v>0</v>
      </c>
    </row>
    <row r="449" spans="1:221" s="116" customFormat="1" ht="12.75" hidden="1" x14ac:dyDescent="0.2">
      <c r="A449" s="153">
        <v>15</v>
      </c>
      <c r="B449" s="154" t="s">
        <v>573</v>
      </c>
      <c r="C449" s="155"/>
      <c r="D449" s="155"/>
      <c r="E449" s="25"/>
      <c r="F449" s="25"/>
    </row>
    <row r="450" spans="1:221" s="116" customFormat="1" ht="12.75" hidden="1" x14ac:dyDescent="0.2">
      <c r="A450" s="151" t="s">
        <v>340</v>
      </c>
      <c r="B450" s="166" t="s">
        <v>584</v>
      </c>
      <c r="C450" s="130"/>
      <c r="D450" s="130"/>
      <c r="E450" s="9"/>
      <c r="F450" s="46">
        <f t="shared" ref="F450:F513" si="14">E450*$D450</f>
        <v>0</v>
      </c>
    </row>
    <row r="451" spans="1:221" s="116" customFormat="1" ht="51" hidden="1" x14ac:dyDescent="0.2">
      <c r="A451" s="156" t="s">
        <v>341</v>
      </c>
      <c r="B451" s="129" t="s">
        <v>201</v>
      </c>
      <c r="C451" s="130" t="s">
        <v>20</v>
      </c>
      <c r="D451" s="130"/>
      <c r="E451" s="9"/>
      <c r="F451" s="46">
        <f t="shared" si="14"/>
        <v>0</v>
      </c>
    </row>
    <row r="452" spans="1:221" s="116" customFormat="1" ht="12.75" hidden="1" x14ac:dyDescent="0.2">
      <c r="A452" s="156" t="s">
        <v>343</v>
      </c>
      <c r="B452" s="129" t="s">
        <v>1119</v>
      </c>
      <c r="C452" s="130" t="s">
        <v>20</v>
      </c>
      <c r="D452" s="130"/>
      <c r="E452" s="9"/>
      <c r="F452" s="46">
        <f t="shared" si="14"/>
        <v>0</v>
      </c>
    </row>
    <row r="453" spans="1:221" s="116" customFormat="1" ht="63.75" hidden="1" x14ac:dyDescent="0.2">
      <c r="A453" s="156" t="s">
        <v>585</v>
      </c>
      <c r="B453" s="129" t="s">
        <v>106</v>
      </c>
      <c r="C453" s="130" t="s">
        <v>20</v>
      </c>
      <c r="D453" s="130"/>
      <c r="E453" s="9"/>
      <c r="F453" s="46">
        <f t="shared" si="14"/>
        <v>0</v>
      </c>
    </row>
    <row r="454" spans="1:221" s="116" customFormat="1" ht="12.75" hidden="1" x14ac:dyDescent="0.2">
      <c r="A454" s="156" t="s">
        <v>586</v>
      </c>
      <c r="B454" s="129" t="s">
        <v>1120</v>
      </c>
      <c r="C454" s="130" t="s">
        <v>20</v>
      </c>
      <c r="D454" s="130"/>
      <c r="E454" s="9"/>
      <c r="F454" s="46">
        <f t="shared" si="14"/>
        <v>0</v>
      </c>
    </row>
    <row r="455" spans="1:221" s="116" customFormat="1" ht="12.75" hidden="1" x14ac:dyDescent="0.2">
      <c r="A455" s="156" t="s">
        <v>587</v>
      </c>
      <c r="B455" s="167" t="s">
        <v>1121</v>
      </c>
      <c r="C455" s="130" t="s">
        <v>17</v>
      </c>
      <c r="D455" s="130"/>
      <c r="E455" s="9"/>
      <c r="F455" s="46">
        <f t="shared" si="14"/>
        <v>0</v>
      </c>
    </row>
    <row r="456" spans="1:221" s="116" customFormat="1" ht="114.75" hidden="1" x14ac:dyDescent="0.2">
      <c r="A456" s="156" t="s">
        <v>600</v>
      </c>
      <c r="B456" s="167" t="s">
        <v>599</v>
      </c>
      <c r="C456" s="130" t="s">
        <v>20</v>
      </c>
      <c r="D456" s="130"/>
      <c r="E456" s="9"/>
      <c r="F456" s="46">
        <f t="shared" si="14"/>
        <v>0</v>
      </c>
    </row>
    <row r="457" spans="1:221" s="116" customFormat="1" ht="12.75" hidden="1" x14ac:dyDescent="0.2">
      <c r="A457" s="151" t="s">
        <v>344</v>
      </c>
      <c r="B457" s="166" t="s">
        <v>45</v>
      </c>
      <c r="C457" s="130"/>
      <c r="D457" s="130"/>
      <c r="E457" s="9"/>
      <c r="F457" s="46">
        <f t="shared" si="14"/>
        <v>0</v>
      </c>
    </row>
    <row r="458" spans="1:221" s="116" customFormat="1" ht="12.75" hidden="1" x14ac:dyDescent="0.2">
      <c r="A458" s="156" t="s">
        <v>345</v>
      </c>
      <c r="B458" s="129" t="s">
        <v>1122</v>
      </c>
      <c r="C458" s="130" t="s">
        <v>17</v>
      </c>
      <c r="D458" s="130"/>
      <c r="E458" s="9"/>
      <c r="F458" s="46">
        <f t="shared" si="14"/>
        <v>0</v>
      </c>
    </row>
    <row r="459" spans="1:221" hidden="1" x14ac:dyDescent="0.25">
      <c r="A459" s="156" t="s">
        <v>346</v>
      </c>
      <c r="B459" s="129" t="s">
        <v>1123</v>
      </c>
      <c r="C459" s="130" t="s">
        <v>17</v>
      </c>
      <c r="D459" s="130"/>
      <c r="E459" s="9"/>
      <c r="F459" s="46">
        <f t="shared" si="14"/>
        <v>0</v>
      </c>
    </row>
    <row r="460" spans="1:221" hidden="1" x14ac:dyDescent="0.25">
      <c r="A460" s="151" t="s">
        <v>348</v>
      </c>
      <c r="B460" s="166" t="s">
        <v>47</v>
      </c>
      <c r="C460" s="130"/>
      <c r="D460" s="130"/>
      <c r="E460" s="9"/>
      <c r="F460" s="46">
        <f t="shared" si="14"/>
        <v>0</v>
      </c>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c r="CA460" s="116"/>
      <c r="CB460" s="116"/>
      <c r="CC460" s="116"/>
      <c r="CD460" s="116"/>
      <c r="CE460" s="116"/>
      <c r="CF460" s="116"/>
      <c r="CG460" s="116"/>
      <c r="CH460" s="116"/>
      <c r="CI460" s="116"/>
      <c r="CJ460" s="116"/>
      <c r="CK460" s="116"/>
      <c r="CL460" s="116"/>
      <c r="CM460" s="116"/>
      <c r="CN460" s="116"/>
      <c r="CO460" s="116"/>
      <c r="CP460" s="116"/>
      <c r="CQ460" s="116"/>
      <c r="CR460" s="116"/>
      <c r="CS460" s="116"/>
      <c r="CT460" s="116"/>
      <c r="CU460" s="116"/>
      <c r="CV460" s="116"/>
      <c r="CW460" s="116"/>
      <c r="CX460" s="116"/>
      <c r="CY460" s="116"/>
      <c r="CZ460" s="116"/>
      <c r="DA460" s="116"/>
      <c r="DB460" s="116"/>
      <c r="DC460" s="116"/>
      <c r="DD460" s="116"/>
      <c r="DE460" s="116"/>
      <c r="DF460" s="116"/>
      <c r="DG460" s="116"/>
      <c r="DH460" s="116"/>
      <c r="DI460" s="116"/>
      <c r="DJ460" s="116"/>
      <c r="DK460" s="116"/>
      <c r="DL460" s="116"/>
      <c r="DM460" s="116"/>
      <c r="DN460" s="116"/>
      <c r="DO460" s="116"/>
      <c r="DP460" s="116"/>
      <c r="DQ460" s="116"/>
      <c r="DR460" s="116"/>
      <c r="DS460" s="116"/>
      <c r="DT460" s="116"/>
      <c r="DU460" s="116"/>
      <c r="DV460" s="116"/>
      <c r="DW460" s="116"/>
      <c r="DX460" s="116"/>
      <c r="DY460" s="116"/>
      <c r="DZ460" s="116"/>
      <c r="EA460" s="116"/>
      <c r="EB460" s="116"/>
      <c r="EC460" s="116"/>
      <c r="ED460" s="116"/>
      <c r="EE460" s="116"/>
      <c r="EF460" s="116"/>
      <c r="EG460" s="116"/>
      <c r="EH460" s="116"/>
      <c r="EI460" s="116"/>
      <c r="EJ460" s="116"/>
      <c r="EK460" s="116"/>
      <c r="EL460" s="116"/>
      <c r="EM460" s="116"/>
      <c r="EN460" s="116"/>
      <c r="EO460" s="116"/>
      <c r="EP460" s="116"/>
      <c r="EQ460" s="116"/>
      <c r="ER460" s="116"/>
      <c r="ES460" s="116"/>
      <c r="ET460" s="116"/>
      <c r="EU460" s="116"/>
      <c r="EV460" s="116"/>
      <c r="EW460" s="116"/>
      <c r="EX460" s="116"/>
      <c r="EY460" s="116"/>
      <c r="EZ460" s="116"/>
      <c r="FA460" s="116"/>
      <c r="FB460" s="116"/>
      <c r="FC460" s="116"/>
      <c r="FD460" s="116"/>
      <c r="FE460" s="116"/>
      <c r="FF460" s="116"/>
      <c r="FG460" s="116"/>
      <c r="FH460" s="116"/>
      <c r="FI460" s="116"/>
      <c r="FJ460" s="116"/>
      <c r="FK460" s="116"/>
      <c r="FL460" s="116"/>
      <c r="FM460" s="116"/>
      <c r="FN460" s="116"/>
      <c r="FO460" s="116"/>
      <c r="FP460" s="116"/>
      <c r="FQ460" s="116"/>
      <c r="FR460" s="116"/>
      <c r="FS460" s="116"/>
      <c r="FT460" s="116"/>
      <c r="FU460" s="116"/>
      <c r="FV460" s="116"/>
      <c r="FW460" s="116"/>
      <c r="FX460" s="116"/>
      <c r="FY460" s="116"/>
      <c r="FZ460" s="116"/>
      <c r="GA460" s="116"/>
      <c r="GB460" s="116"/>
      <c r="GC460" s="116"/>
      <c r="GD460" s="116"/>
      <c r="GE460" s="116"/>
      <c r="GF460" s="116"/>
      <c r="GG460" s="116"/>
      <c r="GH460" s="116"/>
      <c r="GI460" s="116"/>
      <c r="GJ460" s="116"/>
      <c r="GK460" s="116"/>
      <c r="GL460" s="116"/>
      <c r="GM460" s="116"/>
      <c r="GN460" s="116"/>
      <c r="GO460" s="116"/>
      <c r="GP460" s="116"/>
      <c r="GQ460" s="116"/>
      <c r="GR460" s="116"/>
      <c r="GS460" s="116"/>
      <c r="GT460" s="116"/>
      <c r="GU460" s="116"/>
      <c r="GV460" s="116"/>
      <c r="GW460" s="116"/>
      <c r="GX460" s="116"/>
      <c r="GY460" s="116"/>
      <c r="GZ460" s="116"/>
      <c r="HA460" s="116"/>
      <c r="HB460" s="116"/>
      <c r="HC460" s="116"/>
      <c r="HD460" s="116"/>
      <c r="HE460" s="116"/>
      <c r="HF460" s="116"/>
      <c r="HG460" s="116"/>
      <c r="HH460" s="116"/>
      <c r="HI460" s="116"/>
      <c r="HJ460" s="116"/>
      <c r="HK460" s="116"/>
      <c r="HL460" s="116"/>
      <c r="HM460" s="116"/>
    </row>
    <row r="461" spans="1:221" ht="38.25" hidden="1" x14ac:dyDescent="0.25">
      <c r="A461" s="143" t="s">
        <v>349</v>
      </c>
      <c r="B461" s="144" t="s">
        <v>347</v>
      </c>
      <c r="C461" s="130" t="s">
        <v>6</v>
      </c>
      <c r="D461" s="130"/>
      <c r="E461" s="9"/>
      <c r="F461" s="46">
        <f t="shared" si="14"/>
        <v>0</v>
      </c>
    </row>
    <row r="462" spans="1:221" ht="114.75" hidden="1" x14ac:dyDescent="0.25">
      <c r="A462" s="143" t="s">
        <v>350</v>
      </c>
      <c r="B462" s="129" t="s">
        <v>339</v>
      </c>
      <c r="C462" s="130" t="s">
        <v>17</v>
      </c>
      <c r="D462" s="130"/>
      <c r="E462" s="9"/>
      <c r="F462" s="46">
        <f t="shared" si="14"/>
        <v>0</v>
      </c>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c r="CA462" s="116"/>
      <c r="CB462" s="116"/>
      <c r="CC462" s="116"/>
      <c r="CD462" s="116"/>
      <c r="CE462" s="116"/>
      <c r="CF462" s="116"/>
      <c r="CG462" s="116"/>
      <c r="CH462" s="116"/>
      <c r="CI462" s="116"/>
      <c r="CJ462" s="116"/>
      <c r="CK462" s="116"/>
      <c r="CL462" s="116"/>
      <c r="CM462" s="116"/>
      <c r="CN462" s="116"/>
      <c r="CO462" s="116"/>
      <c r="CP462" s="116"/>
      <c r="CQ462" s="116"/>
      <c r="CR462" s="116"/>
      <c r="CS462" s="116"/>
      <c r="CT462" s="116"/>
      <c r="CU462" s="116"/>
      <c r="CV462" s="116"/>
      <c r="CW462" s="116"/>
      <c r="CX462" s="116"/>
      <c r="CY462" s="116"/>
      <c r="CZ462" s="116"/>
      <c r="DA462" s="116"/>
      <c r="DB462" s="116"/>
      <c r="DC462" s="116"/>
      <c r="DD462" s="116"/>
      <c r="DE462" s="116"/>
      <c r="DF462" s="116"/>
      <c r="DG462" s="116"/>
      <c r="DH462" s="116"/>
      <c r="DI462" s="116"/>
      <c r="DJ462" s="116"/>
      <c r="DK462" s="116"/>
      <c r="DL462" s="116"/>
      <c r="DM462" s="116"/>
      <c r="DN462" s="116"/>
      <c r="DO462" s="116"/>
      <c r="DP462" s="116"/>
      <c r="DQ462" s="116"/>
      <c r="DR462" s="116"/>
      <c r="DS462" s="116"/>
      <c r="DT462" s="116"/>
      <c r="DU462" s="116"/>
      <c r="DV462" s="116"/>
      <c r="DW462" s="116"/>
      <c r="DX462" s="116"/>
      <c r="DY462" s="116"/>
      <c r="DZ462" s="116"/>
      <c r="EA462" s="116"/>
      <c r="EB462" s="116"/>
      <c r="EC462" s="116"/>
      <c r="ED462" s="116"/>
      <c r="EE462" s="116"/>
      <c r="EF462" s="116"/>
      <c r="EG462" s="116"/>
      <c r="EH462" s="116"/>
      <c r="EI462" s="116"/>
      <c r="EJ462" s="116"/>
      <c r="EK462" s="116"/>
      <c r="EL462" s="116"/>
      <c r="EM462" s="116"/>
      <c r="EN462" s="116"/>
      <c r="EO462" s="116"/>
      <c r="EP462" s="116"/>
      <c r="EQ462" s="116"/>
      <c r="ER462" s="116"/>
      <c r="ES462" s="116"/>
      <c r="ET462" s="116"/>
      <c r="EU462" s="116"/>
      <c r="EV462" s="116"/>
      <c r="EW462" s="116"/>
      <c r="EX462" s="116"/>
      <c r="EY462" s="116"/>
      <c r="EZ462" s="116"/>
      <c r="FA462" s="116"/>
      <c r="FB462" s="116"/>
      <c r="FC462" s="116"/>
      <c r="FD462" s="116"/>
      <c r="FE462" s="116"/>
      <c r="FF462" s="116"/>
      <c r="FG462" s="116"/>
      <c r="FH462" s="116"/>
      <c r="FI462" s="116"/>
      <c r="FJ462" s="116"/>
      <c r="FK462" s="116"/>
      <c r="FL462" s="116"/>
      <c r="FM462" s="116"/>
      <c r="FN462" s="116"/>
      <c r="FO462" s="116"/>
      <c r="FP462" s="116"/>
      <c r="FQ462" s="116"/>
      <c r="FR462" s="116"/>
      <c r="FS462" s="116"/>
      <c r="FT462" s="116"/>
      <c r="FU462" s="116"/>
      <c r="FV462" s="116"/>
      <c r="FW462" s="116"/>
      <c r="FX462" s="116"/>
      <c r="FY462" s="116"/>
      <c r="FZ462" s="116"/>
      <c r="GA462" s="116"/>
      <c r="GB462" s="116"/>
      <c r="GC462" s="116"/>
      <c r="GD462" s="116"/>
      <c r="GE462" s="116"/>
      <c r="GF462" s="116"/>
      <c r="GG462" s="116"/>
      <c r="GH462" s="116"/>
      <c r="GI462" s="116"/>
      <c r="GJ462" s="116"/>
      <c r="GK462" s="116"/>
      <c r="GL462" s="116"/>
      <c r="GM462" s="116"/>
      <c r="GN462" s="116"/>
      <c r="GO462" s="116"/>
      <c r="GP462" s="116"/>
      <c r="GQ462" s="116"/>
      <c r="GR462" s="116"/>
      <c r="GS462" s="116"/>
      <c r="GT462" s="116"/>
      <c r="GU462" s="116"/>
      <c r="GV462" s="116"/>
      <c r="GW462" s="116"/>
      <c r="GX462" s="116"/>
      <c r="GY462" s="116"/>
      <c r="GZ462" s="116"/>
      <c r="HA462" s="116"/>
      <c r="HB462" s="116"/>
      <c r="HC462" s="116"/>
      <c r="HD462" s="116"/>
      <c r="HE462" s="116"/>
      <c r="HF462" s="116"/>
      <c r="HG462" s="116"/>
      <c r="HH462" s="116"/>
      <c r="HI462" s="116"/>
      <c r="HJ462" s="116"/>
      <c r="HK462" s="116"/>
      <c r="HL462" s="116"/>
      <c r="HM462" s="116"/>
    </row>
    <row r="463" spans="1:221" s="116" customFormat="1" ht="76.5" hidden="1" x14ac:dyDescent="0.2">
      <c r="A463" s="143" t="s">
        <v>588</v>
      </c>
      <c r="B463" s="129" t="s">
        <v>48</v>
      </c>
      <c r="C463" s="130" t="s">
        <v>19</v>
      </c>
      <c r="D463" s="130"/>
      <c r="E463" s="9"/>
      <c r="F463" s="46">
        <f t="shared" si="14"/>
        <v>0</v>
      </c>
    </row>
    <row r="464" spans="1:221" s="152" customFormat="1" ht="153" hidden="1" x14ac:dyDescent="0.2">
      <c r="A464" s="143" t="s">
        <v>589</v>
      </c>
      <c r="B464" s="168" t="s">
        <v>602</v>
      </c>
      <c r="C464" s="169" t="s">
        <v>6</v>
      </c>
      <c r="D464" s="169"/>
      <c r="E464" s="88"/>
      <c r="F464" s="46">
        <f t="shared" si="14"/>
        <v>0</v>
      </c>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c r="CA464" s="116"/>
      <c r="CB464" s="116"/>
      <c r="CC464" s="116"/>
      <c r="CD464" s="116"/>
      <c r="CE464" s="116"/>
      <c r="CF464" s="116"/>
      <c r="CG464" s="116"/>
      <c r="CH464" s="116"/>
      <c r="CI464" s="116"/>
      <c r="CJ464" s="116"/>
      <c r="CK464" s="116"/>
      <c r="CL464" s="116"/>
      <c r="CM464" s="116"/>
      <c r="CN464" s="116"/>
      <c r="CO464" s="116"/>
      <c r="CP464" s="116"/>
      <c r="CQ464" s="116"/>
      <c r="CR464" s="116"/>
      <c r="CS464" s="116"/>
      <c r="CT464" s="116"/>
      <c r="CU464" s="116"/>
      <c r="CV464" s="116"/>
      <c r="CW464" s="116"/>
      <c r="CX464" s="116"/>
      <c r="CY464" s="116"/>
      <c r="CZ464" s="116"/>
      <c r="DA464" s="116"/>
      <c r="DB464" s="116"/>
      <c r="DC464" s="116"/>
      <c r="DD464" s="116"/>
      <c r="DE464" s="116"/>
      <c r="DF464" s="116"/>
      <c r="DG464" s="116"/>
      <c r="DH464" s="116"/>
      <c r="DI464" s="116"/>
      <c r="DJ464" s="116"/>
      <c r="DK464" s="116"/>
      <c r="DL464" s="116"/>
      <c r="DM464" s="116"/>
      <c r="DN464" s="116"/>
      <c r="DO464" s="116"/>
      <c r="DP464" s="116"/>
      <c r="DQ464" s="116"/>
      <c r="DR464" s="116"/>
      <c r="DS464" s="116"/>
      <c r="DT464" s="116"/>
      <c r="DU464" s="116"/>
      <c r="DV464" s="116"/>
      <c r="DW464" s="116"/>
      <c r="DX464" s="116"/>
      <c r="DY464" s="116"/>
      <c r="DZ464" s="116"/>
      <c r="EA464" s="116"/>
      <c r="EB464" s="116"/>
      <c r="EC464" s="116"/>
      <c r="ED464" s="116"/>
      <c r="EE464" s="116"/>
      <c r="EF464" s="116"/>
      <c r="EG464" s="116"/>
      <c r="EH464" s="116"/>
      <c r="EI464" s="116"/>
      <c r="EJ464" s="116"/>
      <c r="EK464" s="116"/>
      <c r="EL464" s="116"/>
      <c r="EM464" s="116"/>
      <c r="EN464" s="116"/>
      <c r="EO464" s="116"/>
      <c r="EP464" s="116"/>
      <c r="EQ464" s="116"/>
      <c r="ER464" s="116"/>
      <c r="ES464" s="116"/>
      <c r="ET464" s="116"/>
      <c r="EU464" s="116"/>
      <c r="EV464" s="116"/>
      <c r="EW464" s="116"/>
      <c r="EX464" s="116"/>
      <c r="EY464" s="116"/>
      <c r="EZ464" s="116"/>
      <c r="FA464" s="116"/>
      <c r="FB464" s="116"/>
      <c r="FC464" s="116"/>
      <c r="FD464" s="116"/>
      <c r="FE464" s="116"/>
      <c r="FF464" s="116"/>
      <c r="FG464" s="116"/>
      <c r="FH464" s="116"/>
      <c r="FI464" s="116"/>
      <c r="FJ464" s="116"/>
      <c r="FK464" s="116"/>
      <c r="FL464" s="116"/>
      <c r="FM464" s="116"/>
      <c r="FN464" s="116"/>
      <c r="FO464" s="116"/>
      <c r="FP464" s="116"/>
      <c r="FQ464" s="116"/>
      <c r="FR464" s="116"/>
      <c r="FS464" s="116"/>
      <c r="FT464" s="116"/>
      <c r="FU464" s="116"/>
      <c r="FV464" s="116"/>
      <c r="FW464" s="116"/>
      <c r="FX464" s="116"/>
      <c r="FY464" s="116"/>
      <c r="FZ464" s="116"/>
      <c r="GA464" s="116"/>
      <c r="GB464" s="116"/>
      <c r="GC464" s="116"/>
      <c r="GD464" s="116"/>
      <c r="GE464" s="116"/>
      <c r="GF464" s="116"/>
      <c r="GG464" s="116"/>
      <c r="GH464" s="116"/>
      <c r="GI464" s="116"/>
      <c r="GJ464" s="116"/>
      <c r="GK464" s="116"/>
      <c r="GL464" s="116"/>
      <c r="GM464" s="116"/>
      <c r="GN464" s="116"/>
      <c r="GO464" s="116"/>
      <c r="GP464" s="116"/>
      <c r="GQ464" s="116"/>
      <c r="GR464" s="116"/>
      <c r="GS464" s="116"/>
      <c r="GT464" s="116"/>
      <c r="GU464" s="116"/>
      <c r="GV464" s="116"/>
      <c r="GW464" s="116"/>
      <c r="GX464" s="116"/>
      <c r="GY464" s="116"/>
      <c r="GZ464" s="116"/>
      <c r="HA464" s="116"/>
      <c r="HB464" s="116"/>
      <c r="HC464" s="116"/>
      <c r="HD464" s="116"/>
      <c r="HE464" s="116"/>
      <c r="HF464" s="116"/>
      <c r="HG464" s="116"/>
      <c r="HH464" s="116"/>
      <c r="HI464" s="116"/>
      <c r="HJ464" s="116"/>
      <c r="HK464" s="116"/>
      <c r="HL464" s="116"/>
      <c r="HM464" s="116"/>
    </row>
    <row r="465" spans="1:221" s="152" customFormat="1" ht="127.5" hidden="1" x14ac:dyDescent="0.2">
      <c r="A465" s="151" t="s">
        <v>590</v>
      </c>
      <c r="B465" s="168" t="s">
        <v>847</v>
      </c>
      <c r="C465" s="169"/>
      <c r="D465" s="169"/>
      <c r="E465" s="88"/>
      <c r="F465" s="46">
        <f t="shared" si="14"/>
        <v>0</v>
      </c>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c r="CA465" s="116"/>
      <c r="CB465" s="116"/>
      <c r="CC465" s="116"/>
      <c r="CD465" s="116"/>
      <c r="CE465" s="116"/>
      <c r="CF465" s="116"/>
      <c r="CG465" s="116"/>
      <c r="CH465" s="116"/>
      <c r="CI465" s="116"/>
      <c r="CJ465" s="116"/>
      <c r="CK465" s="116"/>
      <c r="CL465" s="116"/>
      <c r="CM465" s="116"/>
      <c r="CN465" s="116"/>
      <c r="CO465" s="116"/>
      <c r="CP465" s="116"/>
      <c r="CQ465" s="116"/>
      <c r="CR465" s="116"/>
      <c r="CS465" s="116"/>
      <c r="CT465" s="116"/>
      <c r="CU465" s="116"/>
      <c r="CV465" s="116"/>
      <c r="CW465" s="116"/>
      <c r="CX465" s="116"/>
      <c r="CY465" s="116"/>
      <c r="CZ465" s="116"/>
      <c r="DA465" s="116"/>
      <c r="DB465" s="116"/>
      <c r="DC465" s="116"/>
      <c r="DD465" s="116"/>
      <c r="DE465" s="116"/>
      <c r="DF465" s="116"/>
      <c r="DG465" s="116"/>
      <c r="DH465" s="116"/>
      <c r="DI465" s="116"/>
      <c r="DJ465" s="116"/>
      <c r="DK465" s="116"/>
      <c r="DL465" s="116"/>
      <c r="DM465" s="116"/>
      <c r="DN465" s="116"/>
      <c r="DO465" s="116"/>
      <c r="DP465" s="116"/>
      <c r="DQ465" s="116"/>
      <c r="DR465" s="116"/>
      <c r="DS465" s="116"/>
      <c r="DT465" s="116"/>
      <c r="DU465" s="116"/>
      <c r="DV465" s="116"/>
      <c r="DW465" s="116"/>
      <c r="DX465" s="116"/>
      <c r="DY465" s="116"/>
      <c r="DZ465" s="116"/>
      <c r="EA465" s="116"/>
      <c r="EB465" s="116"/>
      <c r="EC465" s="116"/>
      <c r="ED465" s="116"/>
      <c r="EE465" s="116"/>
      <c r="EF465" s="116"/>
      <c r="EG465" s="116"/>
      <c r="EH465" s="116"/>
      <c r="EI465" s="116"/>
      <c r="EJ465" s="116"/>
      <c r="EK465" s="116"/>
      <c r="EL465" s="116"/>
      <c r="EM465" s="116"/>
      <c r="EN465" s="116"/>
      <c r="EO465" s="116"/>
      <c r="EP465" s="116"/>
      <c r="EQ465" s="116"/>
      <c r="ER465" s="116"/>
      <c r="ES465" s="116"/>
      <c r="ET465" s="116"/>
      <c r="EU465" s="116"/>
      <c r="EV465" s="116"/>
      <c r="EW465" s="116"/>
      <c r="EX465" s="116"/>
      <c r="EY465" s="116"/>
      <c r="EZ465" s="116"/>
      <c r="FA465" s="116"/>
      <c r="FB465" s="116"/>
      <c r="FC465" s="116"/>
      <c r="FD465" s="116"/>
      <c r="FE465" s="116"/>
      <c r="FF465" s="116"/>
      <c r="FG465" s="116"/>
      <c r="FH465" s="116"/>
      <c r="FI465" s="116"/>
      <c r="FJ465" s="116"/>
      <c r="FK465" s="116"/>
      <c r="FL465" s="116"/>
      <c r="FM465" s="116"/>
      <c r="FN465" s="116"/>
      <c r="FO465" s="116"/>
      <c r="FP465" s="116"/>
      <c r="FQ465" s="116"/>
      <c r="FR465" s="116"/>
      <c r="FS465" s="116"/>
      <c r="FT465" s="116"/>
      <c r="FU465" s="116"/>
      <c r="FV465" s="116"/>
      <c r="FW465" s="116"/>
      <c r="FX465" s="116"/>
      <c r="FY465" s="116"/>
      <c r="FZ465" s="116"/>
      <c r="GA465" s="116"/>
      <c r="GB465" s="116"/>
      <c r="GC465" s="116"/>
      <c r="GD465" s="116"/>
      <c r="GE465" s="116"/>
      <c r="GF465" s="116"/>
      <c r="GG465" s="116"/>
      <c r="GH465" s="116"/>
      <c r="GI465" s="116"/>
      <c r="GJ465" s="116"/>
      <c r="GK465" s="116"/>
      <c r="GL465" s="116"/>
      <c r="GM465" s="116"/>
      <c r="GN465" s="116"/>
      <c r="GO465" s="116"/>
      <c r="GP465" s="116"/>
      <c r="GQ465" s="116"/>
      <c r="GR465" s="116"/>
      <c r="GS465" s="116"/>
      <c r="GT465" s="116"/>
      <c r="GU465" s="116"/>
      <c r="GV465" s="116"/>
      <c r="GW465" s="116"/>
      <c r="GX465" s="116"/>
      <c r="GY465" s="116"/>
      <c r="GZ465" s="116"/>
      <c r="HA465" s="116"/>
      <c r="HB465" s="116"/>
      <c r="HC465" s="116"/>
      <c r="HD465" s="116"/>
      <c r="HE465" s="116"/>
      <c r="HF465" s="116"/>
      <c r="HG465" s="116"/>
      <c r="HH465" s="116"/>
      <c r="HI465" s="116"/>
      <c r="HJ465" s="116"/>
      <c r="HK465" s="116"/>
      <c r="HL465" s="116"/>
      <c r="HM465" s="116"/>
    </row>
    <row r="466" spans="1:221" s="116" customFormat="1" ht="25.5" hidden="1" x14ac:dyDescent="0.2">
      <c r="A466" s="156" t="s">
        <v>591</v>
      </c>
      <c r="B466" s="146" t="s">
        <v>760</v>
      </c>
      <c r="C466" s="130"/>
      <c r="D466" s="130"/>
      <c r="E466" s="9"/>
      <c r="F466" s="46">
        <f t="shared" si="14"/>
        <v>0</v>
      </c>
    </row>
    <row r="467" spans="1:221" s="116" customFormat="1" hidden="1" x14ac:dyDescent="0.25">
      <c r="A467" s="156" t="s">
        <v>708</v>
      </c>
      <c r="B467" s="129" t="s">
        <v>759</v>
      </c>
      <c r="C467" s="130" t="s">
        <v>6</v>
      </c>
      <c r="D467" s="130"/>
      <c r="E467" s="9"/>
      <c r="F467" s="46">
        <f t="shared" si="14"/>
        <v>0</v>
      </c>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7"/>
      <c r="AL467" s="117"/>
      <c r="AM467" s="117"/>
      <c r="AN467" s="117"/>
      <c r="AO467" s="117"/>
      <c r="AP467" s="117"/>
      <c r="AQ467" s="117"/>
      <c r="AR467" s="117"/>
      <c r="AS467" s="117"/>
      <c r="AT467" s="117"/>
      <c r="AU467" s="117"/>
      <c r="AV467" s="117"/>
      <c r="AW467" s="117"/>
      <c r="AX467" s="117"/>
      <c r="AY467" s="117"/>
      <c r="AZ467" s="117"/>
      <c r="BA467" s="117"/>
      <c r="BB467" s="117"/>
      <c r="BC467" s="117"/>
      <c r="BD467" s="117"/>
      <c r="BE467" s="117"/>
      <c r="BF467" s="117"/>
      <c r="BG467" s="117"/>
      <c r="BH467" s="117"/>
      <c r="BI467" s="117"/>
      <c r="BJ467" s="117"/>
      <c r="BK467" s="117"/>
      <c r="BL467" s="117"/>
      <c r="BM467" s="117"/>
      <c r="BN467" s="117"/>
      <c r="BO467" s="117"/>
      <c r="BP467" s="117"/>
      <c r="BQ467" s="117"/>
      <c r="BR467" s="117"/>
      <c r="BS467" s="117"/>
      <c r="BT467" s="117"/>
      <c r="BU467" s="117"/>
      <c r="BV467" s="117"/>
      <c r="BW467" s="117"/>
      <c r="BX467" s="117"/>
      <c r="BY467" s="117"/>
      <c r="BZ467" s="117"/>
      <c r="CA467" s="117"/>
      <c r="CB467" s="117"/>
      <c r="CC467" s="117"/>
      <c r="CD467" s="117"/>
      <c r="CE467" s="117"/>
      <c r="CF467" s="117"/>
      <c r="CG467" s="117"/>
      <c r="CH467" s="117"/>
      <c r="CI467" s="117"/>
      <c r="CJ467" s="117"/>
      <c r="CK467" s="117"/>
      <c r="CL467" s="117"/>
      <c r="CM467" s="117"/>
      <c r="CN467" s="117"/>
      <c r="CO467" s="117"/>
      <c r="CP467" s="117"/>
      <c r="CQ467" s="117"/>
      <c r="CR467" s="117"/>
      <c r="CS467" s="117"/>
      <c r="CT467" s="117"/>
      <c r="CU467" s="117"/>
      <c r="CV467" s="117"/>
      <c r="CW467" s="117"/>
      <c r="CX467" s="117"/>
      <c r="CY467" s="117"/>
      <c r="CZ467" s="117"/>
      <c r="DA467" s="117"/>
      <c r="DB467" s="117"/>
      <c r="DC467" s="117"/>
      <c r="DD467" s="117"/>
      <c r="DE467" s="117"/>
      <c r="DF467" s="117"/>
      <c r="DG467" s="117"/>
      <c r="DH467" s="117"/>
      <c r="DI467" s="117"/>
      <c r="DJ467" s="117"/>
      <c r="DK467" s="117"/>
      <c r="DL467" s="117"/>
      <c r="DM467" s="117"/>
      <c r="DN467" s="117"/>
      <c r="DO467" s="117"/>
      <c r="DP467" s="117"/>
      <c r="DQ467" s="117"/>
      <c r="DR467" s="117"/>
      <c r="DS467" s="117"/>
      <c r="DT467" s="117"/>
      <c r="DU467" s="117"/>
      <c r="DV467" s="117"/>
      <c r="DW467" s="117"/>
      <c r="DX467" s="117"/>
      <c r="DY467" s="117"/>
      <c r="DZ467" s="117"/>
      <c r="EA467" s="117"/>
      <c r="EB467" s="117"/>
      <c r="EC467" s="117"/>
      <c r="ED467" s="117"/>
      <c r="EE467" s="117"/>
      <c r="EF467" s="117"/>
      <c r="EG467" s="117"/>
      <c r="EH467" s="117"/>
      <c r="EI467" s="117"/>
      <c r="EJ467" s="117"/>
      <c r="EK467" s="117"/>
      <c r="EL467" s="117"/>
      <c r="EM467" s="117"/>
      <c r="EN467" s="117"/>
      <c r="EO467" s="117"/>
      <c r="EP467" s="117"/>
      <c r="EQ467" s="117"/>
      <c r="ER467" s="117"/>
      <c r="ES467" s="117"/>
      <c r="ET467" s="117"/>
      <c r="EU467" s="117"/>
      <c r="EV467" s="117"/>
      <c r="EW467" s="117"/>
      <c r="EX467" s="117"/>
      <c r="EY467" s="117"/>
      <c r="EZ467" s="117"/>
      <c r="FA467" s="117"/>
      <c r="FB467" s="117"/>
      <c r="FC467" s="117"/>
      <c r="FD467" s="117"/>
      <c r="FE467" s="117"/>
      <c r="FF467" s="117"/>
      <c r="FG467" s="117"/>
      <c r="FH467" s="117"/>
      <c r="FI467" s="117"/>
      <c r="FJ467" s="117"/>
      <c r="FK467" s="117"/>
      <c r="FL467" s="117"/>
      <c r="FM467" s="117"/>
      <c r="FN467" s="117"/>
      <c r="FO467" s="117"/>
      <c r="FP467" s="117"/>
      <c r="FQ467" s="117"/>
      <c r="FR467" s="117"/>
      <c r="FS467" s="117"/>
      <c r="FT467" s="117"/>
      <c r="FU467" s="117"/>
      <c r="FV467" s="117"/>
      <c r="FW467" s="117"/>
      <c r="FX467" s="117"/>
      <c r="FY467" s="117"/>
      <c r="FZ467" s="117"/>
      <c r="GA467" s="117"/>
      <c r="GB467" s="117"/>
      <c r="GC467" s="117"/>
      <c r="GD467" s="117"/>
      <c r="GE467" s="117"/>
      <c r="GF467" s="117"/>
      <c r="GG467" s="117"/>
      <c r="GH467" s="117"/>
      <c r="GI467" s="117"/>
      <c r="GJ467" s="117"/>
      <c r="GK467" s="117"/>
      <c r="GL467" s="117"/>
      <c r="GM467" s="117"/>
      <c r="GN467" s="117"/>
      <c r="GO467" s="117"/>
      <c r="GP467" s="117"/>
      <c r="GQ467" s="117"/>
      <c r="GR467" s="117"/>
      <c r="GS467" s="117"/>
      <c r="GT467" s="117"/>
      <c r="GU467" s="117"/>
      <c r="GV467" s="117"/>
      <c r="GW467" s="117"/>
      <c r="GX467" s="117"/>
      <c r="GY467" s="117"/>
      <c r="GZ467" s="117"/>
      <c r="HA467" s="117"/>
      <c r="HB467" s="117"/>
      <c r="HC467" s="117"/>
      <c r="HD467" s="117"/>
      <c r="HE467" s="117"/>
      <c r="HF467" s="117"/>
      <c r="HG467" s="117"/>
      <c r="HH467" s="117"/>
      <c r="HI467" s="117"/>
      <c r="HJ467" s="117"/>
      <c r="HK467" s="117"/>
      <c r="HL467" s="117"/>
      <c r="HM467" s="117"/>
    </row>
    <row r="468" spans="1:221" s="116" customFormat="1" hidden="1" x14ac:dyDescent="0.25">
      <c r="A468" s="156" t="s">
        <v>937</v>
      </c>
      <c r="B468" s="129" t="s">
        <v>761</v>
      </c>
      <c r="C468" s="130" t="s">
        <v>6</v>
      </c>
      <c r="D468" s="130"/>
      <c r="E468" s="9"/>
      <c r="F468" s="46">
        <f t="shared" si="14"/>
        <v>0</v>
      </c>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7"/>
      <c r="AL468" s="117"/>
      <c r="AM468" s="117"/>
      <c r="AN468" s="117"/>
      <c r="AO468" s="117"/>
      <c r="AP468" s="117"/>
      <c r="AQ468" s="117"/>
      <c r="AR468" s="117"/>
      <c r="AS468" s="117"/>
      <c r="AT468" s="117"/>
      <c r="AU468" s="117"/>
      <c r="AV468" s="117"/>
      <c r="AW468" s="117"/>
      <c r="AX468" s="117"/>
      <c r="AY468" s="117"/>
      <c r="AZ468" s="117"/>
      <c r="BA468" s="117"/>
      <c r="BB468" s="117"/>
      <c r="BC468" s="117"/>
      <c r="BD468" s="117"/>
      <c r="BE468" s="117"/>
      <c r="BF468" s="117"/>
      <c r="BG468" s="117"/>
      <c r="BH468" s="117"/>
      <c r="BI468" s="117"/>
      <c r="BJ468" s="117"/>
      <c r="BK468" s="117"/>
      <c r="BL468" s="117"/>
      <c r="BM468" s="117"/>
      <c r="BN468" s="117"/>
      <c r="BO468" s="117"/>
      <c r="BP468" s="117"/>
      <c r="BQ468" s="117"/>
      <c r="BR468" s="117"/>
      <c r="BS468" s="117"/>
      <c r="BT468" s="117"/>
      <c r="BU468" s="117"/>
      <c r="BV468" s="117"/>
      <c r="BW468" s="117"/>
      <c r="BX468" s="117"/>
      <c r="BY468" s="117"/>
      <c r="BZ468" s="117"/>
      <c r="CA468" s="117"/>
      <c r="CB468" s="117"/>
      <c r="CC468" s="117"/>
      <c r="CD468" s="117"/>
      <c r="CE468" s="117"/>
      <c r="CF468" s="117"/>
      <c r="CG468" s="117"/>
      <c r="CH468" s="117"/>
      <c r="CI468" s="117"/>
      <c r="CJ468" s="117"/>
      <c r="CK468" s="117"/>
      <c r="CL468" s="117"/>
      <c r="CM468" s="117"/>
      <c r="CN468" s="117"/>
      <c r="CO468" s="117"/>
      <c r="CP468" s="117"/>
      <c r="CQ468" s="117"/>
      <c r="CR468" s="117"/>
      <c r="CS468" s="117"/>
      <c r="CT468" s="117"/>
      <c r="CU468" s="117"/>
      <c r="CV468" s="117"/>
      <c r="CW468" s="117"/>
      <c r="CX468" s="117"/>
      <c r="CY468" s="117"/>
      <c r="CZ468" s="117"/>
      <c r="DA468" s="117"/>
      <c r="DB468" s="117"/>
      <c r="DC468" s="117"/>
      <c r="DD468" s="117"/>
      <c r="DE468" s="117"/>
      <c r="DF468" s="117"/>
      <c r="DG468" s="117"/>
      <c r="DH468" s="117"/>
      <c r="DI468" s="117"/>
      <c r="DJ468" s="117"/>
      <c r="DK468" s="117"/>
      <c r="DL468" s="117"/>
      <c r="DM468" s="117"/>
      <c r="DN468" s="117"/>
      <c r="DO468" s="117"/>
      <c r="DP468" s="117"/>
      <c r="DQ468" s="117"/>
      <c r="DR468" s="117"/>
      <c r="DS468" s="117"/>
      <c r="DT468" s="117"/>
      <c r="DU468" s="117"/>
      <c r="DV468" s="117"/>
      <c r="DW468" s="117"/>
      <c r="DX468" s="117"/>
      <c r="DY468" s="117"/>
      <c r="DZ468" s="117"/>
      <c r="EA468" s="117"/>
      <c r="EB468" s="117"/>
      <c r="EC468" s="117"/>
      <c r="ED468" s="117"/>
      <c r="EE468" s="117"/>
      <c r="EF468" s="117"/>
      <c r="EG468" s="117"/>
      <c r="EH468" s="117"/>
      <c r="EI468" s="117"/>
      <c r="EJ468" s="117"/>
      <c r="EK468" s="117"/>
      <c r="EL468" s="117"/>
      <c r="EM468" s="117"/>
      <c r="EN468" s="117"/>
      <c r="EO468" s="117"/>
      <c r="EP468" s="117"/>
      <c r="EQ468" s="117"/>
      <c r="ER468" s="117"/>
      <c r="ES468" s="117"/>
      <c r="ET468" s="117"/>
      <c r="EU468" s="117"/>
      <c r="EV468" s="117"/>
      <c r="EW468" s="117"/>
      <c r="EX468" s="117"/>
      <c r="EY468" s="117"/>
      <c r="EZ468" s="117"/>
      <c r="FA468" s="117"/>
      <c r="FB468" s="117"/>
      <c r="FC468" s="117"/>
      <c r="FD468" s="117"/>
      <c r="FE468" s="117"/>
      <c r="FF468" s="117"/>
      <c r="FG468" s="117"/>
      <c r="FH468" s="117"/>
      <c r="FI468" s="117"/>
      <c r="FJ468" s="117"/>
      <c r="FK468" s="117"/>
      <c r="FL468" s="117"/>
      <c r="FM468" s="117"/>
      <c r="FN468" s="117"/>
      <c r="FO468" s="117"/>
      <c r="FP468" s="117"/>
      <c r="FQ468" s="117"/>
      <c r="FR468" s="117"/>
      <c r="FS468" s="117"/>
      <c r="FT468" s="117"/>
      <c r="FU468" s="117"/>
      <c r="FV468" s="117"/>
      <c r="FW468" s="117"/>
      <c r="FX468" s="117"/>
      <c r="FY468" s="117"/>
      <c r="FZ468" s="117"/>
      <c r="GA468" s="117"/>
      <c r="GB468" s="117"/>
      <c r="GC468" s="117"/>
      <c r="GD468" s="117"/>
      <c r="GE468" s="117"/>
      <c r="GF468" s="117"/>
      <c r="GG468" s="117"/>
      <c r="GH468" s="117"/>
      <c r="GI468" s="117"/>
      <c r="GJ468" s="117"/>
      <c r="GK468" s="117"/>
      <c r="GL468" s="117"/>
      <c r="GM468" s="117"/>
      <c r="GN468" s="117"/>
      <c r="GO468" s="117"/>
      <c r="GP468" s="117"/>
      <c r="GQ468" s="117"/>
      <c r="GR468" s="117"/>
      <c r="GS468" s="117"/>
      <c r="GT468" s="117"/>
      <c r="GU468" s="117"/>
      <c r="GV468" s="117"/>
      <c r="GW468" s="117"/>
      <c r="GX468" s="117"/>
      <c r="GY468" s="117"/>
      <c r="GZ468" s="117"/>
      <c r="HA468" s="117"/>
      <c r="HB468" s="117"/>
      <c r="HC468" s="117"/>
      <c r="HD468" s="117"/>
      <c r="HE468" s="117"/>
      <c r="HF468" s="117"/>
      <c r="HG468" s="117"/>
      <c r="HH468" s="117"/>
      <c r="HI468" s="117"/>
      <c r="HJ468" s="117"/>
      <c r="HK468" s="117"/>
      <c r="HL468" s="117"/>
      <c r="HM468" s="117"/>
    </row>
    <row r="469" spans="1:221" s="116" customFormat="1" hidden="1" x14ac:dyDescent="0.25">
      <c r="A469" s="156" t="s">
        <v>938</v>
      </c>
      <c r="B469" s="129" t="s">
        <v>762</v>
      </c>
      <c r="C469" s="130" t="s">
        <v>6</v>
      </c>
      <c r="D469" s="130"/>
      <c r="E469" s="9"/>
      <c r="F469" s="46">
        <f t="shared" si="14"/>
        <v>0</v>
      </c>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7"/>
      <c r="AL469" s="117"/>
      <c r="AM469" s="117"/>
      <c r="AN469" s="117"/>
      <c r="AO469" s="117"/>
      <c r="AP469" s="117"/>
      <c r="AQ469" s="117"/>
      <c r="AR469" s="117"/>
      <c r="AS469" s="117"/>
      <c r="AT469" s="117"/>
      <c r="AU469" s="117"/>
      <c r="AV469" s="117"/>
      <c r="AW469" s="117"/>
      <c r="AX469" s="117"/>
      <c r="AY469" s="117"/>
      <c r="AZ469" s="117"/>
      <c r="BA469" s="117"/>
      <c r="BB469" s="117"/>
      <c r="BC469" s="117"/>
      <c r="BD469" s="117"/>
      <c r="BE469" s="117"/>
      <c r="BF469" s="117"/>
      <c r="BG469" s="117"/>
      <c r="BH469" s="117"/>
      <c r="BI469" s="117"/>
      <c r="BJ469" s="117"/>
      <c r="BK469" s="117"/>
      <c r="BL469" s="117"/>
      <c r="BM469" s="117"/>
      <c r="BN469" s="117"/>
      <c r="BO469" s="117"/>
      <c r="BP469" s="117"/>
      <c r="BQ469" s="117"/>
      <c r="BR469" s="117"/>
      <c r="BS469" s="117"/>
      <c r="BT469" s="117"/>
      <c r="BU469" s="117"/>
      <c r="BV469" s="117"/>
      <c r="BW469" s="117"/>
      <c r="BX469" s="117"/>
      <c r="BY469" s="117"/>
      <c r="BZ469" s="117"/>
      <c r="CA469" s="117"/>
      <c r="CB469" s="117"/>
      <c r="CC469" s="117"/>
      <c r="CD469" s="117"/>
      <c r="CE469" s="117"/>
      <c r="CF469" s="117"/>
      <c r="CG469" s="117"/>
      <c r="CH469" s="117"/>
      <c r="CI469" s="117"/>
      <c r="CJ469" s="117"/>
      <c r="CK469" s="117"/>
      <c r="CL469" s="117"/>
      <c r="CM469" s="117"/>
      <c r="CN469" s="117"/>
      <c r="CO469" s="117"/>
      <c r="CP469" s="117"/>
      <c r="CQ469" s="117"/>
      <c r="CR469" s="117"/>
      <c r="CS469" s="117"/>
      <c r="CT469" s="117"/>
      <c r="CU469" s="117"/>
      <c r="CV469" s="117"/>
      <c r="CW469" s="117"/>
      <c r="CX469" s="117"/>
      <c r="CY469" s="117"/>
      <c r="CZ469" s="117"/>
      <c r="DA469" s="117"/>
      <c r="DB469" s="117"/>
      <c r="DC469" s="117"/>
      <c r="DD469" s="117"/>
      <c r="DE469" s="117"/>
      <c r="DF469" s="117"/>
      <c r="DG469" s="117"/>
      <c r="DH469" s="117"/>
      <c r="DI469" s="117"/>
      <c r="DJ469" s="117"/>
      <c r="DK469" s="117"/>
      <c r="DL469" s="117"/>
      <c r="DM469" s="117"/>
      <c r="DN469" s="117"/>
      <c r="DO469" s="117"/>
      <c r="DP469" s="117"/>
      <c r="DQ469" s="117"/>
      <c r="DR469" s="117"/>
      <c r="DS469" s="117"/>
      <c r="DT469" s="117"/>
      <c r="DU469" s="117"/>
      <c r="DV469" s="117"/>
      <c r="DW469" s="117"/>
      <c r="DX469" s="117"/>
      <c r="DY469" s="117"/>
      <c r="DZ469" s="117"/>
      <c r="EA469" s="117"/>
      <c r="EB469" s="117"/>
      <c r="EC469" s="117"/>
      <c r="ED469" s="117"/>
      <c r="EE469" s="117"/>
      <c r="EF469" s="117"/>
      <c r="EG469" s="117"/>
      <c r="EH469" s="117"/>
      <c r="EI469" s="117"/>
      <c r="EJ469" s="117"/>
      <c r="EK469" s="117"/>
      <c r="EL469" s="117"/>
      <c r="EM469" s="117"/>
      <c r="EN469" s="117"/>
      <c r="EO469" s="117"/>
      <c r="EP469" s="117"/>
      <c r="EQ469" s="117"/>
      <c r="ER469" s="117"/>
      <c r="ES469" s="117"/>
      <c r="ET469" s="117"/>
      <c r="EU469" s="117"/>
      <c r="EV469" s="117"/>
      <c r="EW469" s="117"/>
      <c r="EX469" s="117"/>
      <c r="EY469" s="117"/>
      <c r="EZ469" s="117"/>
      <c r="FA469" s="117"/>
      <c r="FB469" s="117"/>
      <c r="FC469" s="117"/>
      <c r="FD469" s="117"/>
      <c r="FE469" s="117"/>
      <c r="FF469" s="117"/>
      <c r="FG469" s="117"/>
      <c r="FH469" s="117"/>
      <c r="FI469" s="117"/>
      <c r="FJ469" s="117"/>
      <c r="FK469" s="117"/>
      <c r="FL469" s="117"/>
      <c r="FM469" s="117"/>
      <c r="FN469" s="117"/>
      <c r="FO469" s="117"/>
      <c r="FP469" s="117"/>
      <c r="FQ469" s="117"/>
      <c r="FR469" s="117"/>
      <c r="FS469" s="117"/>
      <c r="FT469" s="117"/>
      <c r="FU469" s="117"/>
      <c r="FV469" s="117"/>
      <c r="FW469" s="117"/>
      <c r="FX469" s="117"/>
      <c r="FY469" s="117"/>
      <c r="FZ469" s="117"/>
      <c r="GA469" s="117"/>
      <c r="GB469" s="117"/>
      <c r="GC469" s="117"/>
      <c r="GD469" s="117"/>
      <c r="GE469" s="117"/>
      <c r="GF469" s="117"/>
      <c r="GG469" s="117"/>
      <c r="GH469" s="117"/>
      <c r="GI469" s="117"/>
      <c r="GJ469" s="117"/>
      <c r="GK469" s="117"/>
      <c r="GL469" s="117"/>
      <c r="GM469" s="117"/>
      <c r="GN469" s="117"/>
      <c r="GO469" s="117"/>
      <c r="GP469" s="117"/>
      <c r="GQ469" s="117"/>
      <c r="GR469" s="117"/>
      <c r="GS469" s="117"/>
      <c r="GT469" s="117"/>
      <c r="GU469" s="117"/>
      <c r="GV469" s="117"/>
      <c r="GW469" s="117"/>
      <c r="GX469" s="117"/>
      <c r="GY469" s="117"/>
      <c r="GZ469" s="117"/>
      <c r="HA469" s="117"/>
      <c r="HB469" s="117"/>
      <c r="HC469" s="117"/>
      <c r="HD469" s="117"/>
      <c r="HE469" s="117"/>
      <c r="HF469" s="117"/>
      <c r="HG469" s="117"/>
      <c r="HH469" s="117"/>
      <c r="HI469" s="117"/>
      <c r="HJ469" s="117"/>
      <c r="HK469" s="117"/>
      <c r="HL469" s="117"/>
      <c r="HM469" s="117"/>
    </row>
    <row r="470" spans="1:221" s="116" customFormat="1" hidden="1" x14ac:dyDescent="0.25">
      <c r="A470" s="156" t="s">
        <v>939</v>
      </c>
      <c r="B470" s="129" t="s">
        <v>764</v>
      </c>
      <c r="C470" s="130" t="s">
        <v>6</v>
      </c>
      <c r="D470" s="130"/>
      <c r="E470" s="9"/>
      <c r="F470" s="46">
        <f t="shared" si="14"/>
        <v>0</v>
      </c>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7"/>
      <c r="AL470" s="117"/>
      <c r="AM470" s="117"/>
      <c r="AN470" s="117"/>
      <c r="AO470" s="117"/>
      <c r="AP470" s="117"/>
      <c r="AQ470" s="117"/>
      <c r="AR470" s="117"/>
      <c r="AS470" s="117"/>
      <c r="AT470" s="117"/>
      <c r="AU470" s="117"/>
      <c r="AV470" s="117"/>
      <c r="AW470" s="117"/>
      <c r="AX470" s="117"/>
      <c r="AY470" s="117"/>
      <c r="AZ470" s="117"/>
      <c r="BA470" s="117"/>
      <c r="BB470" s="117"/>
      <c r="BC470" s="117"/>
      <c r="BD470" s="117"/>
      <c r="BE470" s="117"/>
      <c r="BF470" s="117"/>
      <c r="BG470" s="117"/>
      <c r="BH470" s="117"/>
      <c r="BI470" s="117"/>
      <c r="BJ470" s="117"/>
      <c r="BK470" s="117"/>
      <c r="BL470" s="117"/>
      <c r="BM470" s="117"/>
      <c r="BN470" s="117"/>
      <c r="BO470" s="117"/>
      <c r="BP470" s="117"/>
      <c r="BQ470" s="117"/>
      <c r="BR470" s="117"/>
      <c r="BS470" s="117"/>
      <c r="BT470" s="117"/>
      <c r="BU470" s="117"/>
      <c r="BV470" s="117"/>
      <c r="BW470" s="117"/>
      <c r="BX470" s="117"/>
      <c r="BY470" s="117"/>
      <c r="BZ470" s="117"/>
      <c r="CA470" s="117"/>
      <c r="CB470" s="117"/>
      <c r="CC470" s="117"/>
      <c r="CD470" s="117"/>
      <c r="CE470" s="117"/>
      <c r="CF470" s="117"/>
      <c r="CG470" s="117"/>
      <c r="CH470" s="117"/>
      <c r="CI470" s="117"/>
      <c r="CJ470" s="117"/>
      <c r="CK470" s="117"/>
      <c r="CL470" s="117"/>
      <c r="CM470" s="117"/>
      <c r="CN470" s="117"/>
      <c r="CO470" s="117"/>
      <c r="CP470" s="117"/>
      <c r="CQ470" s="117"/>
      <c r="CR470" s="117"/>
      <c r="CS470" s="117"/>
      <c r="CT470" s="117"/>
      <c r="CU470" s="117"/>
      <c r="CV470" s="117"/>
      <c r="CW470" s="117"/>
      <c r="CX470" s="117"/>
      <c r="CY470" s="117"/>
      <c r="CZ470" s="117"/>
      <c r="DA470" s="117"/>
      <c r="DB470" s="117"/>
      <c r="DC470" s="117"/>
      <c r="DD470" s="117"/>
      <c r="DE470" s="117"/>
      <c r="DF470" s="117"/>
      <c r="DG470" s="117"/>
      <c r="DH470" s="117"/>
      <c r="DI470" s="117"/>
      <c r="DJ470" s="117"/>
      <c r="DK470" s="117"/>
      <c r="DL470" s="117"/>
      <c r="DM470" s="117"/>
      <c r="DN470" s="117"/>
      <c r="DO470" s="117"/>
      <c r="DP470" s="117"/>
      <c r="DQ470" s="117"/>
      <c r="DR470" s="117"/>
      <c r="DS470" s="117"/>
      <c r="DT470" s="117"/>
      <c r="DU470" s="117"/>
      <c r="DV470" s="117"/>
      <c r="DW470" s="117"/>
      <c r="DX470" s="117"/>
      <c r="DY470" s="117"/>
      <c r="DZ470" s="117"/>
      <c r="EA470" s="117"/>
      <c r="EB470" s="117"/>
      <c r="EC470" s="117"/>
      <c r="ED470" s="117"/>
      <c r="EE470" s="117"/>
      <c r="EF470" s="117"/>
      <c r="EG470" s="117"/>
      <c r="EH470" s="117"/>
      <c r="EI470" s="117"/>
      <c r="EJ470" s="117"/>
      <c r="EK470" s="117"/>
      <c r="EL470" s="117"/>
      <c r="EM470" s="117"/>
      <c r="EN470" s="117"/>
      <c r="EO470" s="117"/>
      <c r="EP470" s="117"/>
      <c r="EQ470" s="117"/>
      <c r="ER470" s="117"/>
      <c r="ES470" s="117"/>
      <c r="ET470" s="117"/>
      <c r="EU470" s="117"/>
      <c r="EV470" s="117"/>
      <c r="EW470" s="117"/>
      <c r="EX470" s="117"/>
      <c r="EY470" s="117"/>
      <c r="EZ470" s="117"/>
      <c r="FA470" s="117"/>
      <c r="FB470" s="117"/>
      <c r="FC470" s="117"/>
      <c r="FD470" s="117"/>
      <c r="FE470" s="117"/>
      <c r="FF470" s="117"/>
      <c r="FG470" s="117"/>
      <c r="FH470" s="117"/>
      <c r="FI470" s="117"/>
      <c r="FJ470" s="117"/>
      <c r="FK470" s="117"/>
      <c r="FL470" s="117"/>
      <c r="FM470" s="117"/>
      <c r="FN470" s="117"/>
      <c r="FO470" s="117"/>
      <c r="FP470" s="117"/>
      <c r="FQ470" s="117"/>
      <c r="FR470" s="117"/>
      <c r="FS470" s="117"/>
      <c r="FT470" s="117"/>
      <c r="FU470" s="117"/>
      <c r="FV470" s="117"/>
      <c r="FW470" s="117"/>
      <c r="FX470" s="117"/>
      <c r="FY470" s="117"/>
      <c r="FZ470" s="117"/>
      <c r="GA470" s="117"/>
      <c r="GB470" s="117"/>
      <c r="GC470" s="117"/>
      <c r="GD470" s="117"/>
      <c r="GE470" s="117"/>
      <c r="GF470" s="117"/>
      <c r="GG470" s="117"/>
      <c r="GH470" s="117"/>
      <c r="GI470" s="117"/>
      <c r="GJ470" s="117"/>
      <c r="GK470" s="117"/>
      <c r="GL470" s="117"/>
      <c r="GM470" s="117"/>
      <c r="GN470" s="117"/>
      <c r="GO470" s="117"/>
      <c r="GP470" s="117"/>
      <c r="GQ470" s="117"/>
      <c r="GR470" s="117"/>
      <c r="GS470" s="117"/>
      <c r="GT470" s="117"/>
      <c r="GU470" s="117"/>
      <c r="GV470" s="117"/>
      <c r="GW470" s="117"/>
      <c r="GX470" s="117"/>
      <c r="GY470" s="117"/>
      <c r="GZ470" s="117"/>
      <c r="HA470" s="117"/>
      <c r="HB470" s="117"/>
      <c r="HC470" s="117"/>
      <c r="HD470" s="117"/>
      <c r="HE470" s="117"/>
      <c r="HF470" s="117"/>
      <c r="HG470" s="117"/>
      <c r="HH470" s="117"/>
      <c r="HI470" s="117"/>
      <c r="HJ470" s="117"/>
      <c r="HK470" s="117"/>
      <c r="HL470" s="117"/>
      <c r="HM470" s="117"/>
    </row>
    <row r="471" spans="1:221" s="116" customFormat="1" hidden="1" x14ac:dyDescent="0.25">
      <c r="A471" s="156" t="s">
        <v>940</v>
      </c>
      <c r="B471" s="129" t="s">
        <v>763</v>
      </c>
      <c r="C471" s="130" t="s">
        <v>6</v>
      </c>
      <c r="D471" s="130"/>
      <c r="E471" s="9"/>
      <c r="F471" s="46">
        <f t="shared" si="14"/>
        <v>0</v>
      </c>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7"/>
      <c r="AL471" s="117"/>
      <c r="AM471" s="117"/>
      <c r="AN471" s="117"/>
      <c r="AO471" s="117"/>
      <c r="AP471" s="117"/>
      <c r="AQ471" s="117"/>
      <c r="AR471" s="117"/>
      <c r="AS471" s="117"/>
      <c r="AT471" s="117"/>
      <c r="AU471" s="117"/>
      <c r="AV471" s="117"/>
      <c r="AW471" s="117"/>
      <c r="AX471" s="117"/>
      <c r="AY471" s="117"/>
      <c r="AZ471" s="117"/>
      <c r="BA471" s="117"/>
      <c r="BB471" s="117"/>
      <c r="BC471" s="117"/>
      <c r="BD471" s="117"/>
      <c r="BE471" s="117"/>
      <c r="BF471" s="117"/>
      <c r="BG471" s="117"/>
      <c r="BH471" s="117"/>
      <c r="BI471" s="117"/>
      <c r="BJ471" s="117"/>
      <c r="BK471" s="117"/>
      <c r="BL471" s="117"/>
      <c r="BM471" s="117"/>
      <c r="BN471" s="117"/>
      <c r="BO471" s="117"/>
      <c r="BP471" s="117"/>
      <c r="BQ471" s="117"/>
      <c r="BR471" s="117"/>
      <c r="BS471" s="117"/>
      <c r="BT471" s="117"/>
      <c r="BU471" s="117"/>
      <c r="BV471" s="117"/>
      <c r="BW471" s="117"/>
      <c r="BX471" s="117"/>
      <c r="BY471" s="117"/>
      <c r="BZ471" s="117"/>
      <c r="CA471" s="117"/>
      <c r="CB471" s="117"/>
      <c r="CC471" s="117"/>
      <c r="CD471" s="117"/>
      <c r="CE471" s="117"/>
      <c r="CF471" s="117"/>
      <c r="CG471" s="117"/>
      <c r="CH471" s="117"/>
      <c r="CI471" s="117"/>
      <c r="CJ471" s="117"/>
      <c r="CK471" s="117"/>
      <c r="CL471" s="117"/>
      <c r="CM471" s="117"/>
      <c r="CN471" s="117"/>
      <c r="CO471" s="117"/>
      <c r="CP471" s="117"/>
      <c r="CQ471" s="117"/>
      <c r="CR471" s="117"/>
      <c r="CS471" s="117"/>
      <c r="CT471" s="117"/>
      <c r="CU471" s="117"/>
      <c r="CV471" s="117"/>
      <c r="CW471" s="117"/>
      <c r="CX471" s="117"/>
      <c r="CY471" s="117"/>
      <c r="CZ471" s="117"/>
      <c r="DA471" s="117"/>
      <c r="DB471" s="117"/>
      <c r="DC471" s="117"/>
      <c r="DD471" s="117"/>
      <c r="DE471" s="117"/>
      <c r="DF471" s="117"/>
      <c r="DG471" s="117"/>
      <c r="DH471" s="117"/>
      <c r="DI471" s="117"/>
      <c r="DJ471" s="117"/>
      <c r="DK471" s="117"/>
      <c r="DL471" s="117"/>
      <c r="DM471" s="117"/>
      <c r="DN471" s="117"/>
      <c r="DO471" s="117"/>
      <c r="DP471" s="117"/>
      <c r="DQ471" s="117"/>
      <c r="DR471" s="117"/>
      <c r="DS471" s="117"/>
      <c r="DT471" s="117"/>
      <c r="DU471" s="117"/>
      <c r="DV471" s="117"/>
      <c r="DW471" s="117"/>
      <c r="DX471" s="117"/>
      <c r="DY471" s="117"/>
      <c r="DZ471" s="117"/>
      <c r="EA471" s="117"/>
      <c r="EB471" s="117"/>
      <c r="EC471" s="117"/>
      <c r="ED471" s="117"/>
      <c r="EE471" s="117"/>
      <c r="EF471" s="117"/>
      <c r="EG471" s="117"/>
      <c r="EH471" s="117"/>
      <c r="EI471" s="117"/>
      <c r="EJ471" s="117"/>
      <c r="EK471" s="117"/>
      <c r="EL471" s="117"/>
      <c r="EM471" s="117"/>
      <c r="EN471" s="117"/>
      <c r="EO471" s="117"/>
      <c r="EP471" s="117"/>
      <c r="EQ471" s="117"/>
      <c r="ER471" s="117"/>
      <c r="ES471" s="117"/>
      <c r="ET471" s="117"/>
      <c r="EU471" s="117"/>
      <c r="EV471" s="117"/>
      <c r="EW471" s="117"/>
      <c r="EX471" s="117"/>
      <c r="EY471" s="117"/>
      <c r="EZ471" s="117"/>
      <c r="FA471" s="117"/>
      <c r="FB471" s="117"/>
      <c r="FC471" s="117"/>
      <c r="FD471" s="117"/>
      <c r="FE471" s="117"/>
      <c r="FF471" s="117"/>
      <c r="FG471" s="117"/>
      <c r="FH471" s="117"/>
      <c r="FI471" s="117"/>
      <c r="FJ471" s="117"/>
      <c r="FK471" s="117"/>
      <c r="FL471" s="117"/>
      <c r="FM471" s="117"/>
      <c r="FN471" s="117"/>
      <c r="FO471" s="117"/>
      <c r="FP471" s="117"/>
      <c r="FQ471" s="117"/>
      <c r="FR471" s="117"/>
      <c r="FS471" s="117"/>
      <c r="FT471" s="117"/>
      <c r="FU471" s="117"/>
      <c r="FV471" s="117"/>
      <c r="FW471" s="117"/>
      <c r="FX471" s="117"/>
      <c r="FY471" s="117"/>
      <c r="FZ471" s="117"/>
      <c r="GA471" s="117"/>
      <c r="GB471" s="117"/>
      <c r="GC471" s="117"/>
      <c r="GD471" s="117"/>
      <c r="GE471" s="117"/>
      <c r="GF471" s="117"/>
      <c r="GG471" s="117"/>
      <c r="GH471" s="117"/>
      <c r="GI471" s="117"/>
      <c r="GJ471" s="117"/>
      <c r="GK471" s="117"/>
      <c r="GL471" s="117"/>
      <c r="GM471" s="117"/>
      <c r="GN471" s="117"/>
      <c r="GO471" s="117"/>
      <c r="GP471" s="117"/>
      <c r="GQ471" s="117"/>
      <c r="GR471" s="117"/>
      <c r="GS471" s="117"/>
      <c r="GT471" s="117"/>
      <c r="GU471" s="117"/>
      <c r="GV471" s="117"/>
      <c r="GW471" s="117"/>
      <c r="GX471" s="117"/>
      <c r="GY471" s="117"/>
      <c r="GZ471" s="117"/>
      <c r="HA471" s="117"/>
      <c r="HB471" s="117"/>
      <c r="HC471" s="117"/>
      <c r="HD471" s="117"/>
      <c r="HE471" s="117"/>
      <c r="HF471" s="117"/>
      <c r="HG471" s="117"/>
      <c r="HH471" s="117"/>
      <c r="HI471" s="117"/>
      <c r="HJ471" s="117"/>
      <c r="HK471" s="117"/>
      <c r="HL471" s="117"/>
      <c r="HM471" s="117"/>
    </row>
    <row r="472" spans="1:221" s="116" customFormat="1" hidden="1" x14ac:dyDescent="0.25">
      <c r="A472" s="156" t="s">
        <v>941</v>
      </c>
      <c r="B472" s="129" t="s">
        <v>765</v>
      </c>
      <c r="C472" s="130" t="s">
        <v>6</v>
      </c>
      <c r="D472" s="130"/>
      <c r="E472" s="9"/>
      <c r="F472" s="46">
        <f t="shared" si="14"/>
        <v>0</v>
      </c>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7"/>
      <c r="AL472" s="117"/>
      <c r="AM472" s="117"/>
      <c r="AN472" s="117"/>
      <c r="AO472" s="117"/>
      <c r="AP472" s="117"/>
      <c r="AQ472" s="117"/>
      <c r="AR472" s="117"/>
      <c r="AS472" s="117"/>
      <c r="AT472" s="117"/>
      <c r="AU472" s="117"/>
      <c r="AV472" s="117"/>
      <c r="AW472" s="117"/>
      <c r="AX472" s="117"/>
      <c r="AY472" s="117"/>
      <c r="AZ472" s="117"/>
      <c r="BA472" s="117"/>
      <c r="BB472" s="117"/>
      <c r="BC472" s="117"/>
      <c r="BD472" s="117"/>
      <c r="BE472" s="117"/>
      <c r="BF472" s="117"/>
      <c r="BG472" s="117"/>
      <c r="BH472" s="117"/>
      <c r="BI472" s="117"/>
      <c r="BJ472" s="117"/>
      <c r="BK472" s="117"/>
      <c r="BL472" s="117"/>
      <c r="BM472" s="117"/>
      <c r="BN472" s="117"/>
      <c r="BO472" s="117"/>
      <c r="BP472" s="117"/>
      <c r="BQ472" s="117"/>
      <c r="BR472" s="117"/>
      <c r="BS472" s="117"/>
      <c r="BT472" s="117"/>
      <c r="BU472" s="117"/>
      <c r="BV472" s="117"/>
      <c r="BW472" s="117"/>
      <c r="BX472" s="117"/>
      <c r="BY472" s="117"/>
      <c r="BZ472" s="117"/>
      <c r="CA472" s="117"/>
      <c r="CB472" s="117"/>
      <c r="CC472" s="117"/>
      <c r="CD472" s="117"/>
      <c r="CE472" s="117"/>
      <c r="CF472" s="117"/>
      <c r="CG472" s="117"/>
      <c r="CH472" s="117"/>
      <c r="CI472" s="117"/>
      <c r="CJ472" s="117"/>
      <c r="CK472" s="117"/>
      <c r="CL472" s="117"/>
      <c r="CM472" s="117"/>
      <c r="CN472" s="117"/>
      <c r="CO472" s="117"/>
      <c r="CP472" s="117"/>
      <c r="CQ472" s="117"/>
      <c r="CR472" s="117"/>
      <c r="CS472" s="117"/>
      <c r="CT472" s="117"/>
      <c r="CU472" s="117"/>
      <c r="CV472" s="117"/>
      <c r="CW472" s="117"/>
      <c r="CX472" s="117"/>
      <c r="CY472" s="117"/>
      <c r="CZ472" s="117"/>
      <c r="DA472" s="117"/>
      <c r="DB472" s="117"/>
      <c r="DC472" s="117"/>
      <c r="DD472" s="117"/>
      <c r="DE472" s="117"/>
      <c r="DF472" s="117"/>
      <c r="DG472" s="117"/>
      <c r="DH472" s="117"/>
      <c r="DI472" s="117"/>
      <c r="DJ472" s="117"/>
      <c r="DK472" s="117"/>
      <c r="DL472" s="117"/>
      <c r="DM472" s="117"/>
      <c r="DN472" s="117"/>
      <c r="DO472" s="117"/>
      <c r="DP472" s="117"/>
      <c r="DQ472" s="117"/>
      <c r="DR472" s="117"/>
      <c r="DS472" s="117"/>
      <c r="DT472" s="117"/>
      <c r="DU472" s="117"/>
      <c r="DV472" s="117"/>
      <c r="DW472" s="117"/>
      <c r="DX472" s="117"/>
      <c r="DY472" s="117"/>
      <c r="DZ472" s="117"/>
      <c r="EA472" s="117"/>
      <c r="EB472" s="117"/>
      <c r="EC472" s="117"/>
      <c r="ED472" s="117"/>
      <c r="EE472" s="117"/>
      <c r="EF472" s="117"/>
      <c r="EG472" s="117"/>
      <c r="EH472" s="117"/>
      <c r="EI472" s="117"/>
      <c r="EJ472" s="117"/>
      <c r="EK472" s="117"/>
      <c r="EL472" s="117"/>
      <c r="EM472" s="117"/>
      <c r="EN472" s="117"/>
      <c r="EO472" s="117"/>
      <c r="EP472" s="117"/>
      <c r="EQ472" s="117"/>
      <c r="ER472" s="117"/>
      <c r="ES472" s="117"/>
      <c r="ET472" s="117"/>
      <c r="EU472" s="117"/>
      <c r="EV472" s="117"/>
      <c r="EW472" s="117"/>
      <c r="EX472" s="117"/>
      <c r="EY472" s="117"/>
      <c r="EZ472" s="117"/>
      <c r="FA472" s="117"/>
      <c r="FB472" s="117"/>
      <c r="FC472" s="117"/>
      <c r="FD472" s="117"/>
      <c r="FE472" s="117"/>
      <c r="FF472" s="117"/>
      <c r="FG472" s="117"/>
      <c r="FH472" s="117"/>
      <c r="FI472" s="117"/>
      <c r="FJ472" s="117"/>
      <c r="FK472" s="117"/>
      <c r="FL472" s="117"/>
      <c r="FM472" s="117"/>
      <c r="FN472" s="117"/>
      <c r="FO472" s="117"/>
      <c r="FP472" s="117"/>
      <c r="FQ472" s="117"/>
      <c r="FR472" s="117"/>
      <c r="FS472" s="117"/>
      <c r="FT472" s="117"/>
      <c r="FU472" s="117"/>
      <c r="FV472" s="117"/>
      <c r="FW472" s="117"/>
      <c r="FX472" s="117"/>
      <c r="FY472" s="117"/>
      <c r="FZ472" s="117"/>
      <c r="GA472" s="117"/>
      <c r="GB472" s="117"/>
      <c r="GC472" s="117"/>
      <c r="GD472" s="117"/>
      <c r="GE472" s="117"/>
      <c r="GF472" s="117"/>
      <c r="GG472" s="117"/>
      <c r="GH472" s="117"/>
      <c r="GI472" s="117"/>
      <c r="GJ472" s="117"/>
      <c r="GK472" s="117"/>
      <c r="GL472" s="117"/>
      <c r="GM472" s="117"/>
      <c r="GN472" s="117"/>
      <c r="GO472" s="117"/>
      <c r="GP472" s="117"/>
      <c r="GQ472" s="117"/>
      <c r="GR472" s="117"/>
      <c r="GS472" s="117"/>
      <c r="GT472" s="117"/>
      <c r="GU472" s="117"/>
      <c r="GV472" s="117"/>
      <c r="GW472" s="117"/>
      <c r="GX472" s="117"/>
      <c r="GY472" s="117"/>
      <c r="GZ472" s="117"/>
      <c r="HA472" s="117"/>
      <c r="HB472" s="117"/>
      <c r="HC472" s="117"/>
      <c r="HD472" s="117"/>
      <c r="HE472" s="117"/>
      <c r="HF472" s="117"/>
      <c r="HG472" s="117"/>
      <c r="HH472" s="117"/>
      <c r="HI472" s="117"/>
      <c r="HJ472" s="117"/>
      <c r="HK472" s="117"/>
      <c r="HL472" s="117"/>
      <c r="HM472" s="117"/>
    </row>
    <row r="473" spans="1:221" s="116" customFormat="1" hidden="1" x14ac:dyDescent="0.25">
      <c r="A473" s="156" t="s">
        <v>942</v>
      </c>
      <c r="B473" s="129" t="s">
        <v>822</v>
      </c>
      <c r="C473" s="130" t="s">
        <v>6</v>
      </c>
      <c r="D473" s="130"/>
      <c r="E473" s="9"/>
      <c r="F473" s="46">
        <f t="shared" si="14"/>
        <v>0</v>
      </c>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7"/>
      <c r="AL473" s="117"/>
      <c r="AM473" s="117"/>
      <c r="AN473" s="117"/>
      <c r="AO473" s="117"/>
      <c r="AP473" s="117"/>
      <c r="AQ473" s="117"/>
      <c r="AR473" s="117"/>
      <c r="AS473" s="117"/>
      <c r="AT473" s="117"/>
      <c r="AU473" s="117"/>
      <c r="AV473" s="117"/>
      <c r="AW473" s="117"/>
      <c r="AX473" s="117"/>
      <c r="AY473" s="117"/>
      <c r="AZ473" s="117"/>
      <c r="BA473" s="117"/>
      <c r="BB473" s="117"/>
      <c r="BC473" s="117"/>
      <c r="BD473" s="117"/>
      <c r="BE473" s="117"/>
      <c r="BF473" s="117"/>
      <c r="BG473" s="117"/>
      <c r="BH473" s="117"/>
      <c r="BI473" s="117"/>
      <c r="BJ473" s="117"/>
      <c r="BK473" s="117"/>
      <c r="BL473" s="117"/>
      <c r="BM473" s="117"/>
      <c r="BN473" s="117"/>
      <c r="BO473" s="117"/>
      <c r="BP473" s="117"/>
      <c r="BQ473" s="117"/>
      <c r="BR473" s="117"/>
      <c r="BS473" s="117"/>
      <c r="BT473" s="117"/>
      <c r="BU473" s="117"/>
      <c r="BV473" s="117"/>
      <c r="BW473" s="117"/>
      <c r="BX473" s="117"/>
      <c r="BY473" s="117"/>
      <c r="BZ473" s="117"/>
      <c r="CA473" s="117"/>
      <c r="CB473" s="117"/>
      <c r="CC473" s="117"/>
      <c r="CD473" s="117"/>
      <c r="CE473" s="117"/>
      <c r="CF473" s="117"/>
      <c r="CG473" s="117"/>
      <c r="CH473" s="117"/>
      <c r="CI473" s="117"/>
      <c r="CJ473" s="117"/>
      <c r="CK473" s="117"/>
      <c r="CL473" s="117"/>
      <c r="CM473" s="117"/>
      <c r="CN473" s="117"/>
      <c r="CO473" s="117"/>
      <c r="CP473" s="117"/>
      <c r="CQ473" s="117"/>
      <c r="CR473" s="117"/>
      <c r="CS473" s="117"/>
      <c r="CT473" s="117"/>
      <c r="CU473" s="117"/>
      <c r="CV473" s="117"/>
      <c r="CW473" s="117"/>
      <c r="CX473" s="117"/>
      <c r="CY473" s="117"/>
      <c r="CZ473" s="117"/>
      <c r="DA473" s="117"/>
      <c r="DB473" s="117"/>
      <c r="DC473" s="117"/>
      <c r="DD473" s="117"/>
      <c r="DE473" s="117"/>
      <c r="DF473" s="117"/>
      <c r="DG473" s="117"/>
      <c r="DH473" s="117"/>
      <c r="DI473" s="117"/>
      <c r="DJ473" s="117"/>
      <c r="DK473" s="117"/>
      <c r="DL473" s="117"/>
      <c r="DM473" s="117"/>
      <c r="DN473" s="117"/>
      <c r="DO473" s="117"/>
      <c r="DP473" s="117"/>
      <c r="DQ473" s="117"/>
      <c r="DR473" s="117"/>
      <c r="DS473" s="117"/>
      <c r="DT473" s="117"/>
      <c r="DU473" s="117"/>
      <c r="DV473" s="117"/>
      <c r="DW473" s="117"/>
      <c r="DX473" s="117"/>
      <c r="DY473" s="117"/>
      <c r="DZ473" s="117"/>
      <c r="EA473" s="117"/>
      <c r="EB473" s="117"/>
      <c r="EC473" s="117"/>
      <c r="ED473" s="117"/>
      <c r="EE473" s="117"/>
      <c r="EF473" s="117"/>
      <c r="EG473" s="117"/>
      <c r="EH473" s="117"/>
      <c r="EI473" s="117"/>
      <c r="EJ473" s="117"/>
      <c r="EK473" s="117"/>
      <c r="EL473" s="117"/>
      <c r="EM473" s="117"/>
      <c r="EN473" s="117"/>
      <c r="EO473" s="117"/>
      <c r="EP473" s="117"/>
      <c r="EQ473" s="117"/>
      <c r="ER473" s="117"/>
      <c r="ES473" s="117"/>
      <c r="ET473" s="117"/>
      <c r="EU473" s="117"/>
      <c r="EV473" s="117"/>
      <c r="EW473" s="117"/>
      <c r="EX473" s="117"/>
      <c r="EY473" s="117"/>
      <c r="EZ473" s="117"/>
      <c r="FA473" s="117"/>
      <c r="FB473" s="117"/>
      <c r="FC473" s="117"/>
      <c r="FD473" s="117"/>
      <c r="FE473" s="117"/>
      <c r="FF473" s="117"/>
      <c r="FG473" s="117"/>
      <c r="FH473" s="117"/>
      <c r="FI473" s="117"/>
      <c r="FJ473" s="117"/>
      <c r="FK473" s="117"/>
      <c r="FL473" s="117"/>
      <c r="FM473" s="117"/>
      <c r="FN473" s="117"/>
      <c r="FO473" s="117"/>
      <c r="FP473" s="117"/>
      <c r="FQ473" s="117"/>
      <c r="FR473" s="117"/>
      <c r="FS473" s="117"/>
      <c r="FT473" s="117"/>
      <c r="FU473" s="117"/>
      <c r="FV473" s="117"/>
      <c r="FW473" s="117"/>
      <c r="FX473" s="117"/>
      <c r="FY473" s="117"/>
      <c r="FZ473" s="117"/>
      <c r="GA473" s="117"/>
      <c r="GB473" s="117"/>
      <c r="GC473" s="117"/>
      <c r="GD473" s="117"/>
      <c r="GE473" s="117"/>
      <c r="GF473" s="117"/>
      <c r="GG473" s="117"/>
      <c r="GH473" s="117"/>
      <c r="GI473" s="117"/>
      <c r="GJ473" s="117"/>
      <c r="GK473" s="117"/>
      <c r="GL473" s="117"/>
      <c r="GM473" s="117"/>
      <c r="GN473" s="117"/>
      <c r="GO473" s="117"/>
      <c r="GP473" s="117"/>
      <c r="GQ473" s="117"/>
      <c r="GR473" s="117"/>
      <c r="GS473" s="117"/>
      <c r="GT473" s="117"/>
      <c r="GU473" s="117"/>
      <c r="GV473" s="117"/>
      <c r="GW473" s="117"/>
      <c r="GX473" s="117"/>
      <c r="GY473" s="117"/>
      <c r="GZ473" s="117"/>
      <c r="HA473" s="117"/>
      <c r="HB473" s="117"/>
      <c r="HC473" s="117"/>
      <c r="HD473" s="117"/>
      <c r="HE473" s="117"/>
      <c r="HF473" s="117"/>
      <c r="HG473" s="117"/>
      <c r="HH473" s="117"/>
      <c r="HI473" s="117"/>
      <c r="HJ473" s="117"/>
      <c r="HK473" s="117"/>
      <c r="HL473" s="117"/>
      <c r="HM473" s="117"/>
    </row>
    <row r="474" spans="1:221" s="116" customFormat="1" hidden="1" x14ac:dyDescent="0.25">
      <c r="A474" s="156" t="s">
        <v>943</v>
      </c>
      <c r="B474" s="129" t="s">
        <v>820</v>
      </c>
      <c r="C474" s="130" t="s">
        <v>6</v>
      </c>
      <c r="D474" s="130"/>
      <c r="E474" s="9"/>
      <c r="F474" s="46">
        <f t="shared" si="14"/>
        <v>0</v>
      </c>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7"/>
      <c r="AL474" s="117"/>
      <c r="AM474" s="117"/>
      <c r="AN474" s="117"/>
      <c r="AO474" s="117"/>
      <c r="AP474" s="117"/>
      <c r="AQ474" s="117"/>
      <c r="AR474" s="117"/>
      <c r="AS474" s="117"/>
      <c r="AT474" s="117"/>
      <c r="AU474" s="117"/>
      <c r="AV474" s="117"/>
      <c r="AW474" s="117"/>
      <c r="AX474" s="117"/>
      <c r="AY474" s="117"/>
      <c r="AZ474" s="117"/>
      <c r="BA474" s="117"/>
      <c r="BB474" s="117"/>
      <c r="BC474" s="117"/>
      <c r="BD474" s="117"/>
      <c r="BE474" s="117"/>
      <c r="BF474" s="117"/>
      <c r="BG474" s="117"/>
      <c r="BH474" s="117"/>
      <c r="BI474" s="117"/>
      <c r="BJ474" s="117"/>
      <c r="BK474" s="117"/>
      <c r="BL474" s="117"/>
      <c r="BM474" s="117"/>
      <c r="BN474" s="117"/>
      <c r="BO474" s="117"/>
      <c r="BP474" s="117"/>
      <c r="BQ474" s="117"/>
      <c r="BR474" s="117"/>
      <c r="BS474" s="117"/>
      <c r="BT474" s="117"/>
      <c r="BU474" s="117"/>
      <c r="BV474" s="117"/>
      <c r="BW474" s="117"/>
      <c r="BX474" s="117"/>
      <c r="BY474" s="117"/>
      <c r="BZ474" s="117"/>
      <c r="CA474" s="117"/>
      <c r="CB474" s="117"/>
      <c r="CC474" s="117"/>
      <c r="CD474" s="117"/>
      <c r="CE474" s="117"/>
      <c r="CF474" s="117"/>
      <c r="CG474" s="117"/>
      <c r="CH474" s="117"/>
      <c r="CI474" s="117"/>
      <c r="CJ474" s="117"/>
      <c r="CK474" s="117"/>
      <c r="CL474" s="117"/>
      <c r="CM474" s="117"/>
      <c r="CN474" s="117"/>
      <c r="CO474" s="117"/>
      <c r="CP474" s="117"/>
      <c r="CQ474" s="117"/>
      <c r="CR474" s="117"/>
      <c r="CS474" s="117"/>
      <c r="CT474" s="117"/>
      <c r="CU474" s="117"/>
      <c r="CV474" s="117"/>
      <c r="CW474" s="117"/>
      <c r="CX474" s="117"/>
      <c r="CY474" s="117"/>
      <c r="CZ474" s="117"/>
      <c r="DA474" s="117"/>
      <c r="DB474" s="117"/>
      <c r="DC474" s="117"/>
      <c r="DD474" s="117"/>
      <c r="DE474" s="117"/>
      <c r="DF474" s="117"/>
      <c r="DG474" s="117"/>
      <c r="DH474" s="117"/>
      <c r="DI474" s="117"/>
      <c r="DJ474" s="117"/>
      <c r="DK474" s="117"/>
      <c r="DL474" s="117"/>
      <c r="DM474" s="117"/>
      <c r="DN474" s="117"/>
      <c r="DO474" s="117"/>
      <c r="DP474" s="117"/>
      <c r="DQ474" s="117"/>
      <c r="DR474" s="117"/>
      <c r="DS474" s="117"/>
      <c r="DT474" s="117"/>
      <c r="DU474" s="117"/>
      <c r="DV474" s="117"/>
      <c r="DW474" s="117"/>
      <c r="DX474" s="117"/>
      <c r="DY474" s="117"/>
      <c r="DZ474" s="117"/>
      <c r="EA474" s="117"/>
      <c r="EB474" s="117"/>
      <c r="EC474" s="117"/>
      <c r="ED474" s="117"/>
      <c r="EE474" s="117"/>
      <c r="EF474" s="117"/>
      <c r="EG474" s="117"/>
      <c r="EH474" s="117"/>
      <c r="EI474" s="117"/>
      <c r="EJ474" s="117"/>
      <c r="EK474" s="117"/>
      <c r="EL474" s="117"/>
      <c r="EM474" s="117"/>
      <c r="EN474" s="117"/>
      <c r="EO474" s="117"/>
      <c r="EP474" s="117"/>
      <c r="EQ474" s="117"/>
      <c r="ER474" s="117"/>
      <c r="ES474" s="117"/>
      <c r="ET474" s="117"/>
      <c r="EU474" s="117"/>
      <c r="EV474" s="117"/>
      <c r="EW474" s="117"/>
      <c r="EX474" s="117"/>
      <c r="EY474" s="117"/>
      <c r="EZ474" s="117"/>
      <c r="FA474" s="117"/>
      <c r="FB474" s="117"/>
      <c r="FC474" s="117"/>
      <c r="FD474" s="117"/>
      <c r="FE474" s="117"/>
      <c r="FF474" s="117"/>
      <c r="FG474" s="117"/>
      <c r="FH474" s="117"/>
      <c r="FI474" s="117"/>
      <c r="FJ474" s="117"/>
      <c r="FK474" s="117"/>
      <c r="FL474" s="117"/>
      <c r="FM474" s="117"/>
      <c r="FN474" s="117"/>
      <c r="FO474" s="117"/>
      <c r="FP474" s="117"/>
      <c r="FQ474" s="117"/>
      <c r="FR474" s="117"/>
      <c r="FS474" s="117"/>
      <c r="FT474" s="117"/>
      <c r="FU474" s="117"/>
      <c r="FV474" s="117"/>
      <c r="FW474" s="117"/>
      <c r="FX474" s="117"/>
      <c r="FY474" s="117"/>
      <c r="FZ474" s="117"/>
      <c r="GA474" s="117"/>
      <c r="GB474" s="117"/>
      <c r="GC474" s="117"/>
      <c r="GD474" s="117"/>
      <c r="GE474" s="117"/>
      <c r="GF474" s="117"/>
      <c r="GG474" s="117"/>
      <c r="GH474" s="117"/>
      <c r="GI474" s="117"/>
      <c r="GJ474" s="117"/>
      <c r="GK474" s="117"/>
      <c r="GL474" s="117"/>
      <c r="GM474" s="117"/>
      <c r="GN474" s="117"/>
      <c r="GO474" s="117"/>
      <c r="GP474" s="117"/>
      <c r="GQ474" s="117"/>
      <c r="GR474" s="117"/>
      <c r="GS474" s="117"/>
      <c r="GT474" s="117"/>
      <c r="GU474" s="117"/>
      <c r="GV474" s="117"/>
      <c r="GW474" s="117"/>
      <c r="GX474" s="117"/>
      <c r="GY474" s="117"/>
      <c r="GZ474" s="117"/>
      <c r="HA474" s="117"/>
      <c r="HB474" s="117"/>
      <c r="HC474" s="117"/>
      <c r="HD474" s="117"/>
      <c r="HE474" s="117"/>
      <c r="HF474" s="117"/>
      <c r="HG474" s="117"/>
      <c r="HH474" s="117"/>
      <c r="HI474" s="117"/>
      <c r="HJ474" s="117"/>
      <c r="HK474" s="117"/>
      <c r="HL474" s="117"/>
      <c r="HM474" s="117"/>
    </row>
    <row r="475" spans="1:221" s="116" customFormat="1" hidden="1" x14ac:dyDescent="0.25">
      <c r="A475" s="156" t="s">
        <v>944</v>
      </c>
      <c r="B475" s="129" t="s">
        <v>819</v>
      </c>
      <c r="C475" s="130" t="s">
        <v>6</v>
      </c>
      <c r="D475" s="130"/>
      <c r="E475" s="9"/>
      <c r="F475" s="46">
        <f t="shared" si="14"/>
        <v>0</v>
      </c>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7"/>
      <c r="AL475" s="117"/>
      <c r="AM475" s="117"/>
      <c r="AN475" s="117"/>
      <c r="AO475" s="117"/>
      <c r="AP475" s="117"/>
      <c r="AQ475" s="117"/>
      <c r="AR475" s="117"/>
      <c r="AS475" s="117"/>
      <c r="AT475" s="117"/>
      <c r="AU475" s="117"/>
      <c r="AV475" s="117"/>
      <c r="AW475" s="117"/>
      <c r="AX475" s="117"/>
      <c r="AY475" s="117"/>
      <c r="AZ475" s="117"/>
      <c r="BA475" s="117"/>
      <c r="BB475" s="117"/>
      <c r="BC475" s="117"/>
      <c r="BD475" s="117"/>
      <c r="BE475" s="117"/>
      <c r="BF475" s="117"/>
      <c r="BG475" s="117"/>
      <c r="BH475" s="117"/>
      <c r="BI475" s="117"/>
      <c r="BJ475" s="117"/>
      <c r="BK475" s="117"/>
      <c r="BL475" s="117"/>
      <c r="BM475" s="117"/>
      <c r="BN475" s="117"/>
      <c r="BO475" s="117"/>
      <c r="BP475" s="117"/>
      <c r="BQ475" s="117"/>
      <c r="BR475" s="117"/>
      <c r="BS475" s="117"/>
      <c r="BT475" s="117"/>
      <c r="BU475" s="117"/>
      <c r="BV475" s="117"/>
      <c r="BW475" s="117"/>
      <c r="BX475" s="117"/>
      <c r="BY475" s="117"/>
      <c r="BZ475" s="117"/>
      <c r="CA475" s="117"/>
      <c r="CB475" s="117"/>
      <c r="CC475" s="117"/>
      <c r="CD475" s="117"/>
      <c r="CE475" s="117"/>
      <c r="CF475" s="117"/>
      <c r="CG475" s="117"/>
      <c r="CH475" s="117"/>
      <c r="CI475" s="117"/>
      <c r="CJ475" s="117"/>
      <c r="CK475" s="117"/>
      <c r="CL475" s="117"/>
      <c r="CM475" s="117"/>
      <c r="CN475" s="117"/>
      <c r="CO475" s="117"/>
      <c r="CP475" s="117"/>
      <c r="CQ475" s="117"/>
      <c r="CR475" s="117"/>
      <c r="CS475" s="117"/>
      <c r="CT475" s="117"/>
      <c r="CU475" s="117"/>
      <c r="CV475" s="117"/>
      <c r="CW475" s="117"/>
      <c r="CX475" s="117"/>
      <c r="CY475" s="117"/>
      <c r="CZ475" s="117"/>
      <c r="DA475" s="117"/>
      <c r="DB475" s="117"/>
      <c r="DC475" s="117"/>
      <c r="DD475" s="117"/>
      <c r="DE475" s="117"/>
      <c r="DF475" s="117"/>
      <c r="DG475" s="117"/>
      <c r="DH475" s="117"/>
      <c r="DI475" s="117"/>
      <c r="DJ475" s="117"/>
      <c r="DK475" s="117"/>
      <c r="DL475" s="117"/>
      <c r="DM475" s="117"/>
      <c r="DN475" s="117"/>
      <c r="DO475" s="117"/>
      <c r="DP475" s="117"/>
      <c r="DQ475" s="117"/>
      <c r="DR475" s="117"/>
      <c r="DS475" s="117"/>
      <c r="DT475" s="117"/>
      <c r="DU475" s="117"/>
      <c r="DV475" s="117"/>
      <c r="DW475" s="117"/>
      <c r="DX475" s="117"/>
      <c r="DY475" s="117"/>
      <c r="DZ475" s="117"/>
      <c r="EA475" s="117"/>
      <c r="EB475" s="117"/>
      <c r="EC475" s="117"/>
      <c r="ED475" s="117"/>
      <c r="EE475" s="117"/>
      <c r="EF475" s="117"/>
      <c r="EG475" s="117"/>
      <c r="EH475" s="117"/>
      <c r="EI475" s="117"/>
      <c r="EJ475" s="117"/>
      <c r="EK475" s="117"/>
      <c r="EL475" s="117"/>
      <c r="EM475" s="117"/>
      <c r="EN475" s="117"/>
      <c r="EO475" s="117"/>
      <c r="EP475" s="117"/>
      <c r="EQ475" s="117"/>
      <c r="ER475" s="117"/>
      <c r="ES475" s="117"/>
      <c r="ET475" s="117"/>
      <c r="EU475" s="117"/>
      <c r="EV475" s="117"/>
      <c r="EW475" s="117"/>
      <c r="EX475" s="117"/>
      <c r="EY475" s="117"/>
      <c r="EZ475" s="117"/>
      <c r="FA475" s="117"/>
      <c r="FB475" s="117"/>
      <c r="FC475" s="117"/>
      <c r="FD475" s="117"/>
      <c r="FE475" s="117"/>
      <c r="FF475" s="117"/>
      <c r="FG475" s="117"/>
      <c r="FH475" s="117"/>
      <c r="FI475" s="117"/>
      <c r="FJ475" s="117"/>
      <c r="FK475" s="117"/>
      <c r="FL475" s="117"/>
      <c r="FM475" s="117"/>
      <c r="FN475" s="117"/>
      <c r="FO475" s="117"/>
      <c r="FP475" s="117"/>
      <c r="FQ475" s="117"/>
      <c r="FR475" s="117"/>
      <c r="FS475" s="117"/>
      <c r="FT475" s="117"/>
      <c r="FU475" s="117"/>
      <c r="FV475" s="117"/>
      <c r="FW475" s="117"/>
      <c r="FX475" s="117"/>
      <c r="FY475" s="117"/>
      <c r="FZ475" s="117"/>
      <c r="GA475" s="117"/>
      <c r="GB475" s="117"/>
      <c r="GC475" s="117"/>
      <c r="GD475" s="117"/>
      <c r="GE475" s="117"/>
      <c r="GF475" s="117"/>
      <c r="GG475" s="117"/>
      <c r="GH475" s="117"/>
      <c r="GI475" s="117"/>
      <c r="GJ475" s="117"/>
      <c r="GK475" s="117"/>
      <c r="GL475" s="117"/>
      <c r="GM475" s="117"/>
      <c r="GN475" s="117"/>
      <c r="GO475" s="117"/>
      <c r="GP475" s="117"/>
      <c r="GQ475" s="117"/>
      <c r="GR475" s="117"/>
      <c r="GS475" s="117"/>
      <c r="GT475" s="117"/>
      <c r="GU475" s="117"/>
      <c r="GV475" s="117"/>
      <c r="GW475" s="117"/>
      <c r="GX475" s="117"/>
      <c r="GY475" s="117"/>
      <c r="GZ475" s="117"/>
      <c r="HA475" s="117"/>
      <c r="HB475" s="117"/>
      <c r="HC475" s="117"/>
      <c r="HD475" s="117"/>
      <c r="HE475" s="117"/>
      <c r="HF475" s="117"/>
      <c r="HG475" s="117"/>
      <c r="HH475" s="117"/>
      <c r="HI475" s="117"/>
      <c r="HJ475" s="117"/>
      <c r="HK475" s="117"/>
      <c r="HL475" s="117"/>
      <c r="HM475" s="117"/>
    </row>
    <row r="476" spans="1:221" s="116" customFormat="1" hidden="1" x14ac:dyDescent="0.25">
      <c r="A476" s="156" t="s">
        <v>945</v>
      </c>
      <c r="B476" s="129" t="s">
        <v>834</v>
      </c>
      <c r="C476" s="130" t="s">
        <v>6</v>
      </c>
      <c r="D476" s="130"/>
      <c r="E476" s="9"/>
      <c r="F476" s="46">
        <f t="shared" si="14"/>
        <v>0</v>
      </c>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7"/>
      <c r="AL476" s="117"/>
      <c r="AM476" s="117"/>
      <c r="AN476" s="117"/>
      <c r="AO476" s="117"/>
      <c r="AP476" s="117"/>
      <c r="AQ476" s="117"/>
      <c r="AR476" s="117"/>
      <c r="AS476" s="117"/>
      <c r="AT476" s="117"/>
      <c r="AU476" s="117"/>
      <c r="AV476" s="117"/>
      <c r="AW476" s="117"/>
      <c r="AX476" s="117"/>
      <c r="AY476" s="117"/>
      <c r="AZ476" s="117"/>
      <c r="BA476" s="117"/>
      <c r="BB476" s="117"/>
      <c r="BC476" s="117"/>
      <c r="BD476" s="117"/>
      <c r="BE476" s="117"/>
      <c r="BF476" s="117"/>
      <c r="BG476" s="117"/>
      <c r="BH476" s="117"/>
      <c r="BI476" s="117"/>
      <c r="BJ476" s="117"/>
      <c r="BK476" s="117"/>
      <c r="BL476" s="117"/>
      <c r="BM476" s="117"/>
      <c r="BN476" s="117"/>
      <c r="BO476" s="117"/>
      <c r="BP476" s="117"/>
      <c r="BQ476" s="117"/>
      <c r="BR476" s="117"/>
      <c r="BS476" s="117"/>
      <c r="BT476" s="117"/>
      <c r="BU476" s="117"/>
      <c r="BV476" s="117"/>
      <c r="BW476" s="117"/>
      <c r="BX476" s="117"/>
      <c r="BY476" s="117"/>
      <c r="BZ476" s="117"/>
      <c r="CA476" s="117"/>
      <c r="CB476" s="117"/>
      <c r="CC476" s="117"/>
      <c r="CD476" s="117"/>
      <c r="CE476" s="117"/>
      <c r="CF476" s="117"/>
      <c r="CG476" s="117"/>
      <c r="CH476" s="117"/>
      <c r="CI476" s="117"/>
      <c r="CJ476" s="117"/>
      <c r="CK476" s="117"/>
      <c r="CL476" s="117"/>
      <c r="CM476" s="117"/>
      <c r="CN476" s="117"/>
      <c r="CO476" s="117"/>
      <c r="CP476" s="117"/>
      <c r="CQ476" s="117"/>
      <c r="CR476" s="117"/>
      <c r="CS476" s="117"/>
      <c r="CT476" s="117"/>
      <c r="CU476" s="117"/>
      <c r="CV476" s="117"/>
      <c r="CW476" s="117"/>
      <c r="CX476" s="117"/>
      <c r="CY476" s="117"/>
      <c r="CZ476" s="117"/>
      <c r="DA476" s="117"/>
      <c r="DB476" s="117"/>
      <c r="DC476" s="117"/>
      <c r="DD476" s="117"/>
      <c r="DE476" s="117"/>
      <c r="DF476" s="117"/>
      <c r="DG476" s="117"/>
      <c r="DH476" s="117"/>
      <c r="DI476" s="117"/>
      <c r="DJ476" s="117"/>
      <c r="DK476" s="117"/>
      <c r="DL476" s="117"/>
      <c r="DM476" s="117"/>
      <c r="DN476" s="117"/>
      <c r="DO476" s="117"/>
      <c r="DP476" s="117"/>
      <c r="DQ476" s="117"/>
      <c r="DR476" s="117"/>
      <c r="DS476" s="117"/>
      <c r="DT476" s="117"/>
      <c r="DU476" s="117"/>
      <c r="DV476" s="117"/>
      <c r="DW476" s="117"/>
      <c r="DX476" s="117"/>
      <c r="DY476" s="117"/>
      <c r="DZ476" s="117"/>
      <c r="EA476" s="117"/>
      <c r="EB476" s="117"/>
      <c r="EC476" s="117"/>
      <c r="ED476" s="117"/>
      <c r="EE476" s="117"/>
      <c r="EF476" s="117"/>
      <c r="EG476" s="117"/>
      <c r="EH476" s="117"/>
      <c r="EI476" s="117"/>
      <c r="EJ476" s="117"/>
      <c r="EK476" s="117"/>
      <c r="EL476" s="117"/>
      <c r="EM476" s="117"/>
      <c r="EN476" s="117"/>
      <c r="EO476" s="117"/>
      <c r="EP476" s="117"/>
      <c r="EQ476" s="117"/>
      <c r="ER476" s="117"/>
      <c r="ES476" s="117"/>
      <c r="ET476" s="117"/>
      <c r="EU476" s="117"/>
      <c r="EV476" s="117"/>
      <c r="EW476" s="117"/>
      <c r="EX476" s="117"/>
      <c r="EY476" s="117"/>
      <c r="EZ476" s="117"/>
      <c r="FA476" s="117"/>
      <c r="FB476" s="117"/>
      <c r="FC476" s="117"/>
      <c r="FD476" s="117"/>
      <c r="FE476" s="117"/>
      <c r="FF476" s="117"/>
      <c r="FG476" s="117"/>
      <c r="FH476" s="117"/>
      <c r="FI476" s="117"/>
      <c r="FJ476" s="117"/>
      <c r="FK476" s="117"/>
      <c r="FL476" s="117"/>
      <c r="FM476" s="117"/>
      <c r="FN476" s="117"/>
      <c r="FO476" s="117"/>
      <c r="FP476" s="117"/>
      <c r="FQ476" s="117"/>
      <c r="FR476" s="117"/>
      <c r="FS476" s="117"/>
      <c r="FT476" s="117"/>
      <c r="FU476" s="117"/>
      <c r="FV476" s="117"/>
      <c r="FW476" s="117"/>
      <c r="FX476" s="117"/>
      <c r="FY476" s="117"/>
      <c r="FZ476" s="117"/>
      <c r="GA476" s="117"/>
      <c r="GB476" s="117"/>
      <c r="GC476" s="117"/>
      <c r="GD476" s="117"/>
      <c r="GE476" s="117"/>
      <c r="GF476" s="117"/>
      <c r="GG476" s="117"/>
      <c r="GH476" s="117"/>
      <c r="GI476" s="117"/>
      <c r="GJ476" s="117"/>
      <c r="GK476" s="117"/>
      <c r="GL476" s="117"/>
      <c r="GM476" s="117"/>
      <c r="GN476" s="117"/>
      <c r="GO476" s="117"/>
      <c r="GP476" s="117"/>
      <c r="GQ476" s="117"/>
      <c r="GR476" s="117"/>
      <c r="GS476" s="117"/>
      <c r="GT476" s="117"/>
      <c r="GU476" s="117"/>
      <c r="GV476" s="117"/>
      <c r="GW476" s="117"/>
      <c r="GX476" s="117"/>
      <c r="GY476" s="117"/>
      <c r="GZ476" s="117"/>
      <c r="HA476" s="117"/>
      <c r="HB476" s="117"/>
      <c r="HC476" s="117"/>
      <c r="HD476" s="117"/>
      <c r="HE476" s="117"/>
      <c r="HF476" s="117"/>
      <c r="HG476" s="117"/>
      <c r="HH476" s="117"/>
      <c r="HI476" s="117"/>
      <c r="HJ476" s="117"/>
      <c r="HK476" s="117"/>
      <c r="HL476" s="117"/>
      <c r="HM476" s="117"/>
    </row>
    <row r="477" spans="1:221" s="116" customFormat="1" hidden="1" x14ac:dyDescent="0.25">
      <c r="A477" s="156" t="s">
        <v>946</v>
      </c>
      <c r="B477" s="129" t="s">
        <v>821</v>
      </c>
      <c r="C477" s="130" t="s">
        <v>6</v>
      </c>
      <c r="D477" s="130"/>
      <c r="E477" s="9"/>
      <c r="F477" s="46">
        <f t="shared" si="14"/>
        <v>0</v>
      </c>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7"/>
      <c r="AL477" s="117"/>
      <c r="AM477" s="117"/>
      <c r="AN477" s="117"/>
      <c r="AO477" s="117"/>
      <c r="AP477" s="117"/>
      <c r="AQ477" s="117"/>
      <c r="AR477" s="117"/>
      <c r="AS477" s="117"/>
      <c r="AT477" s="117"/>
      <c r="AU477" s="117"/>
      <c r="AV477" s="117"/>
      <c r="AW477" s="117"/>
      <c r="AX477" s="117"/>
      <c r="AY477" s="117"/>
      <c r="AZ477" s="117"/>
      <c r="BA477" s="117"/>
      <c r="BB477" s="117"/>
      <c r="BC477" s="117"/>
      <c r="BD477" s="117"/>
      <c r="BE477" s="117"/>
      <c r="BF477" s="117"/>
      <c r="BG477" s="117"/>
      <c r="BH477" s="117"/>
      <c r="BI477" s="117"/>
      <c r="BJ477" s="117"/>
      <c r="BK477" s="117"/>
      <c r="BL477" s="117"/>
      <c r="BM477" s="117"/>
      <c r="BN477" s="117"/>
      <c r="BO477" s="117"/>
      <c r="BP477" s="117"/>
      <c r="BQ477" s="117"/>
      <c r="BR477" s="117"/>
      <c r="BS477" s="117"/>
      <c r="BT477" s="117"/>
      <c r="BU477" s="117"/>
      <c r="BV477" s="117"/>
      <c r="BW477" s="117"/>
      <c r="BX477" s="117"/>
      <c r="BY477" s="117"/>
      <c r="BZ477" s="117"/>
      <c r="CA477" s="117"/>
      <c r="CB477" s="117"/>
      <c r="CC477" s="117"/>
      <c r="CD477" s="117"/>
      <c r="CE477" s="117"/>
      <c r="CF477" s="117"/>
      <c r="CG477" s="117"/>
      <c r="CH477" s="117"/>
      <c r="CI477" s="117"/>
      <c r="CJ477" s="117"/>
      <c r="CK477" s="117"/>
      <c r="CL477" s="117"/>
      <c r="CM477" s="117"/>
      <c r="CN477" s="117"/>
      <c r="CO477" s="117"/>
      <c r="CP477" s="117"/>
      <c r="CQ477" s="117"/>
      <c r="CR477" s="117"/>
      <c r="CS477" s="117"/>
      <c r="CT477" s="117"/>
      <c r="CU477" s="117"/>
      <c r="CV477" s="117"/>
      <c r="CW477" s="117"/>
      <c r="CX477" s="117"/>
      <c r="CY477" s="117"/>
      <c r="CZ477" s="117"/>
      <c r="DA477" s="117"/>
      <c r="DB477" s="117"/>
      <c r="DC477" s="117"/>
      <c r="DD477" s="117"/>
      <c r="DE477" s="117"/>
      <c r="DF477" s="117"/>
      <c r="DG477" s="117"/>
      <c r="DH477" s="117"/>
      <c r="DI477" s="117"/>
      <c r="DJ477" s="117"/>
      <c r="DK477" s="117"/>
      <c r="DL477" s="117"/>
      <c r="DM477" s="117"/>
      <c r="DN477" s="117"/>
      <c r="DO477" s="117"/>
      <c r="DP477" s="117"/>
      <c r="DQ477" s="117"/>
      <c r="DR477" s="117"/>
      <c r="DS477" s="117"/>
      <c r="DT477" s="117"/>
      <c r="DU477" s="117"/>
      <c r="DV477" s="117"/>
      <c r="DW477" s="117"/>
      <c r="DX477" s="117"/>
      <c r="DY477" s="117"/>
      <c r="DZ477" s="117"/>
      <c r="EA477" s="117"/>
      <c r="EB477" s="117"/>
      <c r="EC477" s="117"/>
      <c r="ED477" s="117"/>
      <c r="EE477" s="117"/>
      <c r="EF477" s="117"/>
      <c r="EG477" s="117"/>
      <c r="EH477" s="117"/>
      <c r="EI477" s="117"/>
      <c r="EJ477" s="117"/>
      <c r="EK477" s="117"/>
      <c r="EL477" s="117"/>
      <c r="EM477" s="117"/>
      <c r="EN477" s="117"/>
      <c r="EO477" s="117"/>
      <c r="EP477" s="117"/>
      <c r="EQ477" s="117"/>
      <c r="ER477" s="117"/>
      <c r="ES477" s="117"/>
      <c r="ET477" s="117"/>
      <c r="EU477" s="117"/>
      <c r="EV477" s="117"/>
      <c r="EW477" s="117"/>
      <c r="EX477" s="117"/>
      <c r="EY477" s="117"/>
      <c r="EZ477" s="117"/>
      <c r="FA477" s="117"/>
      <c r="FB477" s="117"/>
      <c r="FC477" s="117"/>
      <c r="FD477" s="117"/>
      <c r="FE477" s="117"/>
      <c r="FF477" s="117"/>
      <c r="FG477" s="117"/>
      <c r="FH477" s="117"/>
      <c r="FI477" s="117"/>
      <c r="FJ477" s="117"/>
      <c r="FK477" s="117"/>
      <c r="FL477" s="117"/>
      <c r="FM477" s="117"/>
      <c r="FN477" s="117"/>
      <c r="FO477" s="117"/>
      <c r="FP477" s="117"/>
      <c r="FQ477" s="117"/>
      <c r="FR477" s="117"/>
      <c r="FS477" s="117"/>
      <c r="FT477" s="117"/>
      <c r="FU477" s="117"/>
      <c r="FV477" s="117"/>
      <c r="FW477" s="117"/>
      <c r="FX477" s="117"/>
      <c r="FY477" s="117"/>
      <c r="FZ477" s="117"/>
      <c r="GA477" s="117"/>
      <c r="GB477" s="117"/>
      <c r="GC477" s="117"/>
      <c r="GD477" s="117"/>
      <c r="GE477" s="117"/>
      <c r="GF477" s="117"/>
      <c r="GG477" s="117"/>
      <c r="GH477" s="117"/>
      <c r="GI477" s="117"/>
      <c r="GJ477" s="117"/>
      <c r="GK477" s="117"/>
      <c r="GL477" s="117"/>
      <c r="GM477" s="117"/>
      <c r="GN477" s="117"/>
      <c r="GO477" s="117"/>
      <c r="GP477" s="117"/>
      <c r="GQ477" s="117"/>
      <c r="GR477" s="117"/>
      <c r="GS477" s="117"/>
      <c r="GT477" s="117"/>
      <c r="GU477" s="117"/>
      <c r="GV477" s="117"/>
      <c r="GW477" s="117"/>
      <c r="GX477" s="117"/>
      <c r="GY477" s="117"/>
      <c r="GZ477" s="117"/>
      <c r="HA477" s="117"/>
      <c r="HB477" s="117"/>
      <c r="HC477" s="117"/>
      <c r="HD477" s="117"/>
      <c r="HE477" s="117"/>
      <c r="HF477" s="117"/>
      <c r="HG477" s="117"/>
      <c r="HH477" s="117"/>
      <c r="HI477" s="117"/>
      <c r="HJ477" s="117"/>
      <c r="HK477" s="117"/>
      <c r="HL477" s="117"/>
      <c r="HM477" s="117"/>
    </row>
    <row r="478" spans="1:221" s="116" customFormat="1" hidden="1" x14ac:dyDescent="0.25">
      <c r="A478" s="156" t="s">
        <v>947</v>
      </c>
      <c r="B478" s="129" t="s">
        <v>835</v>
      </c>
      <c r="C478" s="130" t="s">
        <v>6</v>
      </c>
      <c r="D478" s="130"/>
      <c r="E478" s="9"/>
      <c r="F478" s="46">
        <f t="shared" si="14"/>
        <v>0</v>
      </c>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7"/>
      <c r="AL478" s="117"/>
      <c r="AM478" s="117"/>
      <c r="AN478" s="117"/>
      <c r="AO478" s="117"/>
      <c r="AP478" s="117"/>
      <c r="AQ478" s="117"/>
      <c r="AR478" s="117"/>
      <c r="AS478" s="117"/>
      <c r="AT478" s="117"/>
      <c r="AU478" s="117"/>
      <c r="AV478" s="117"/>
      <c r="AW478" s="117"/>
      <c r="AX478" s="117"/>
      <c r="AY478" s="117"/>
      <c r="AZ478" s="117"/>
      <c r="BA478" s="117"/>
      <c r="BB478" s="117"/>
      <c r="BC478" s="117"/>
      <c r="BD478" s="117"/>
      <c r="BE478" s="117"/>
      <c r="BF478" s="117"/>
      <c r="BG478" s="117"/>
      <c r="BH478" s="117"/>
      <c r="BI478" s="117"/>
      <c r="BJ478" s="117"/>
      <c r="BK478" s="117"/>
      <c r="BL478" s="117"/>
      <c r="BM478" s="117"/>
      <c r="BN478" s="117"/>
      <c r="BO478" s="117"/>
      <c r="BP478" s="117"/>
      <c r="BQ478" s="117"/>
      <c r="BR478" s="117"/>
      <c r="BS478" s="117"/>
      <c r="BT478" s="117"/>
      <c r="BU478" s="117"/>
      <c r="BV478" s="117"/>
      <c r="BW478" s="117"/>
      <c r="BX478" s="117"/>
      <c r="BY478" s="117"/>
      <c r="BZ478" s="117"/>
      <c r="CA478" s="117"/>
      <c r="CB478" s="117"/>
      <c r="CC478" s="117"/>
      <c r="CD478" s="117"/>
      <c r="CE478" s="117"/>
      <c r="CF478" s="117"/>
      <c r="CG478" s="117"/>
      <c r="CH478" s="117"/>
      <c r="CI478" s="117"/>
      <c r="CJ478" s="117"/>
      <c r="CK478" s="117"/>
      <c r="CL478" s="117"/>
      <c r="CM478" s="117"/>
      <c r="CN478" s="117"/>
      <c r="CO478" s="117"/>
      <c r="CP478" s="117"/>
      <c r="CQ478" s="117"/>
      <c r="CR478" s="117"/>
      <c r="CS478" s="117"/>
      <c r="CT478" s="117"/>
      <c r="CU478" s="117"/>
      <c r="CV478" s="117"/>
      <c r="CW478" s="117"/>
      <c r="CX478" s="117"/>
      <c r="CY478" s="117"/>
      <c r="CZ478" s="117"/>
      <c r="DA478" s="117"/>
      <c r="DB478" s="117"/>
      <c r="DC478" s="117"/>
      <c r="DD478" s="117"/>
      <c r="DE478" s="117"/>
      <c r="DF478" s="117"/>
      <c r="DG478" s="117"/>
      <c r="DH478" s="117"/>
      <c r="DI478" s="117"/>
      <c r="DJ478" s="117"/>
      <c r="DK478" s="117"/>
      <c r="DL478" s="117"/>
      <c r="DM478" s="117"/>
      <c r="DN478" s="117"/>
      <c r="DO478" s="117"/>
      <c r="DP478" s="117"/>
      <c r="DQ478" s="117"/>
      <c r="DR478" s="117"/>
      <c r="DS478" s="117"/>
      <c r="DT478" s="117"/>
      <c r="DU478" s="117"/>
      <c r="DV478" s="117"/>
      <c r="DW478" s="117"/>
      <c r="DX478" s="117"/>
      <c r="DY478" s="117"/>
      <c r="DZ478" s="117"/>
      <c r="EA478" s="117"/>
      <c r="EB478" s="117"/>
      <c r="EC478" s="117"/>
      <c r="ED478" s="117"/>
      <c r="EE478" s="117"/>
      <c r="EF478" s="117"/>
      <c r="EG478" s="117"/>
      <c r="EH478" s="117"/>
      <c r="EI478" s="117"/>
      <c r="EJ478" s="117"/>
      <c r="EK478" s="117"/>
      <c r="EL478" s="117"/>
      <c r="EM478" s="117"/>
      <c r="EN478" s="117"/>
      <c r="EO478" s="117"/>
      <c r="EP478" s="117"/>
      <c r="EQ478" s="117"/>
      <c r="ER478" s="117"/>
      <c r="ES478" s="117"/>
      <c r="ET478" s="117"/>
      <c r="EU478" s="117"/>
      <c r="EV478" s="117"/>
      <c r="EW478" s="117"/>
      <c r="EX478" s="117"/>
      <c r="EY478" s="117"/>
      <c r="EZ478" s="117"/>
      <c r="FA478" s="117"/>
      <c r="FB478" s="117"/>
      <c r="FC478" s="117"/>
      <c r="FD478" s="117"/>
      <c r="FE478" s="117"/>
      <c r="FF478" s="117"/>
      <c r="FG478" s="117"/>
      <c r="FH478" s="117"/>
      <c r="FI478" s="117"/>
      <c r="FJ478" s="117"/>
      <c r="FK478" s="117"/>
      <c r="FL478" s="117"/>
      <c r="FM478" s="117"/>
      <c r="FN478" s="117"/>
      <c r="FO478" s="117"/>
      <c r="FP478" s="117"/>
      <c r="FQ478" s="117"/>
      <c r="FR478" s="117"/>
      <c r="FS478" s="117"/>
      <c r="FT478" s="117"/>
      <c r="FU478" s="117"/>
      <c r="FV478" s="117"/>
      <c r="FW478" s="117"/>
      <c r="FX478" s="117"/>
      <c r="FY478" s="117"/>
      <c r="FZ478" s="117"/>
      <c r="GA478" s="117"/>
      <c r="GB478" s="117"/>
      <c r="GC478" s="117"/>
      <c r="GD478" s="117"/>
      <c r="GE478" s="117"/>
      <c r="GF478" s="117"/>
      <c r="GG478" s="117"/>
      <c r="GH478" s="117"/>
      <c r="GI478" s="117"/>
      <c r="GJ478" s="117"/>
      <c r="GK478" s="117"/>
      <c r="GL478" s="117"/>
      <c r="GM478" s="117"/>
      <c r="GN478" s="117"/>
      <c r="GO478" s="117"/>
      <c r="GP478" s="117"/>
      <c r="GQ478" s="117"/>
      <c r="GR478" s="117"/>
      <c r="GS478" s="117"/>
      <c r="GT478" s="117"/>
      <c r="GU478" s="117"/>
      <c r="GV478" s="117"/>
      <c r="GW478" s="117"/>
      <c r="GX478" s="117"/>
      <c r="GY478" s="117"/>
      <c r="GZ478" s="117"/>
      <c r="HA478" s="117"/>
      <c r="HB478" s="117"/>
      <c r="HC478" s="117"/>
      <c r="HD478" s="117"/>
      <c r="HE478" s="117"/>
      <c r="HF478" s="117"/>
      <c r="HG478" s="117"/>
      <c r="HH478" s="117"/>
      <c r="HI478" s="117"/>
      <c r="HJ478" s="117"/>
      <c r="HK478" s="117"/>
      <c r="HL478" s="117"/>
      <c r="HM478" s="117"/>
    </row>
    <row r="479" spans="1:221" s="116" customFormat="1" ht="25.5" hidden="1" x14ac:dyDescent="0.25">
      <c r="A479" s="156" t="s">
        <v>592</v>
      </c>
      <c r="B479" s="148" t="s">
        <v>795</v>
      </c>
      <c r="C479" s="130"/>
      <c r="D479" s="130"/>
      <c r="E479" s="9"/>
      <c r="F479" s="46">
        <f t="shared" si="14"/>
        <v>0</v>
      </c>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7"/>
      <c r="AL479" s="117"/>
      <c r="AM479" s="117"/>
      <c r="AN479" s="117"/>
      <c r="AO479" s="117"/>
      <c r="AP479" s="117"/>
      <c r="AQ479" s="117"/>
      <c r="AR479" s="117"/>
      <c r="AS479" s="117"/>
      <c r="AT479" s="117"/>
      <c r="AU479" s="117"/>
      <c r="AV479" s="117"/>
      <c r="AW479" s="117"/>
      <c r="AX479" s="117"/>
      <c r="AY479" s="117"/>
      <c r="AZ479" s="117"/>
      <c r="BA479" s="117"/>
      <c r="BB479" s="117"/>
      <c r="BC479" s="117"/>
      <c r="BD479" s="117"/>
      <c r="BE479" s="117"/>
      <c r="BF479" s="117"/>
      <c r="BG479" s="117"/>
      <c r="BH479" s="117"/>
      <c r="BI479" s="117"/>
      <c r="BJ479" s="117"/>
      <c r="BK479" s="117"/>
      <c r="BL479" s="117"/>
      <c r="BM479" s="117"/>
      <c r="BN479" s="117"/>
      <c r="BO479" s="117"/>
      <c r="BP479" s="117"/>
      <c r="BQ479" s="117"/>
      <c r="BR479" s="117"/>
      <c r="BS479" s="117"/>
      <c r="BT479" s="117"/>
      <c r="BU479" s="117"/>
      <c r="BV479" s="117"/>
      <c r="BW479" s="117"/>
      <c r="BX479" s="117"/>
      <c r="BY479" s="117"/>
      <c r="BZ479" s="117"/>
      <c r="CA479" s="117"/>
      <c r="CB479" s="117"/>
      <c r="CC479" s="117"/>
      <c r="CD479" s="117"/>
      <c r="CE479" s="117"/>
      <c r="CF479" s="117"/>
      <c r="CG479" s="117"/>
      <c r="CH479" s="117"/>
      <c r="CI479" s="117"/>
      <c r="CJ479" s="117"/>
      <c r="CK479" s="117"/>
      <c r="CL479" s="117"/>
      <c r="CM479" s="117"/>
      <c r="CN479" s="117"/>
      <c r="CO479" s="117"/>
      <c r="CP479" s="117"/>
      <c r="CQ479" s="117"/>
      <c r="CR479" s="117"/>
      <c r="CS479" s="117"/>
      <c r="CT479" s="117"/>
      <c r="CU479" s="117"/>
      <c r="CV479" s="117"/>
      <c r="CW479" s="117"/>
      <c r="CX479" s="117"/>
      <c r="CY479" s="117"/>
      <c r="CZ479" s="117"/>
      <c r="DA479" s="117"/>
      <c r="DB479" s="117"/>
      <c r="DC479" s="117"/>
      <c r="DD479" s="117"/>
      <c r="DE479" s="117"/>
      <c r="DF479" s="117"/>
      <c r="DG479" s="117"/>
      <c r="DH479" s="117"/>
      <c r="DI479" s="117"/>
      <c r="DJ479" s="117"/>
      <c r="DK479" s="117"/>
      <c r="DL479" s="117"/>
      <c r="DM479" s="117"/>
      <c r="DN479" s="117"/>
      <c r="DO479" s="117"/>
      <c r="DP479" s="117"/>
      <c r="DQ479" s="117"/>
      <c r="DR479" s="117"/>
      <c r="DS479" s="117"/>
      <c r="DT479" s="117"/>
      <c r="DU479" s="117"/>
      <c r="DV479" s="117"/>
      <c r="DW479" s="117"/>
      <c r="DX479" s="117"/>
      <c r="DY479" s="117"/>
      <c r="DZ479" s="117"/>
      <c r="EA479" s="117"/>
      <c r="EB479" s="117"/>
      <c r="EC479" s="117"/>
      <c r="ED479" s="117"/>
      <c r="EE479" s="117"/>
      <c r="EF479" s="117"/>
      <c r="EG479" s="117"/>
      <c r="EH479" s="117"/>
      <c r="EI479" s="117"/>
      <c r="EJ479" s="117"/>
      <c r="EK479" s="117"/>
      <c r="EL479" s="117"/>
      <c r="EM479" s="117"/>
      <c r="EN479" s="117"/>
      <c r="EO479" s="117"/>
      <c r="EP479" s="117"/>
      <c r="EQ479" s="117"/>
      <c r="ER479" s="117"/>
      <c r="ES479" s="117"/>
      <c r="ET479" s="117"/>
      <c r="EU479" s="117"/>
      <c r="EV479" s="117"/>
      <c r="EW479" s="117"/>
      <c r="EX479" s="117"/>
      <c r="EY479" s="117"/>
      <c r="EZ479" s="117"/>
      <c r="FA479" s="117"/>
      <c r="FB479" s="117"/>
      <c r="FC479" s="117"/>
      <c r="FD479" s="117"/>
      <c r="FE479" s="117"/>
      <c r="FF479" s="117"/>
      <c r="FG479" s="117"/>
      <c r="FH479" s="117"/>
      <c r="FI479" s="117"/>
      <c r="FJ479" s="117"/>
      <c r="FK479" s="117"/>
      <c r="FL479" s="117"/>
      <c r="FM479" s="117"/>
      <c r="FN479" s="117"/>
      <c r="FO479" s="117"/>
      <c r="FP479" s="117"/>
      <c r="FQ479" s="117"/>
      <c r="FR479" s="117"/>
      <c r="FS479" s="117"/>
      <c r="FT479" s="117"/>
      <c r="FU479" s="117"/>
      <c r="FV479" s="117"/>
      <c r="FW479" s="117"/>
      <c r="FX479" s="117"/>
      <c r="FY479" s="117"/>
      <c r="FZ479" s="117"/>
      <c r="GA479" s="117"/>
      <c r="GB479" s="117"/>
      <c r="GC479" s="117"/>
      <c r="GD479" s="117"/>
      <c r="GE479" s="117"/>
      <c r="GF479" s="117"/>
      <c r="GG479" s="117"/>
      <c r="GH479" s="117"/>
      <c r="GI479" s="117"/>
      <c r="GJ479" s="117"/>
      <c r="GK479" s="117"/>
      <c r="GL479" s="117"/>
      <c r="GM479" s="117"/>
      <c r="GN479" s="117"/>
      <c r="GO479" s="117"/>
      <c r="GP479" s="117"/>
      <c r="GQ479" s="117"/>
      <c r="GR479" s="117"/>
      <c r="GS479" s="117"/>
      <c r="GT479" s="117"/>
      <c r="GU479" s="117"/>
      <c r="GV479" s="117"/>
      <c r="GW479" s="117"/>
      <c r="GX479" s="117"/>
      <c r="GY479" s="117"/>
      <c r="GZ479" s="117"/>
      <c r="HA479" s="117"/>
      <c r="HB479" s="117"/>
      <c r="HC479" s="117"/>
      <c r="HD479" s="117"/>
      <c r="HE479" s="117"/>
      <c r="HF479" s="117"/>
      <c r="HG479" s="117"/>
      <c r="HH479" s="117"/>
      <c r="HI479" s="117"/>
      <c r="HJ479" s="117"/>
      <c r="HK479" s="117"/>
      <c r="HL479" s="117"/>
      <c r="HM479" s="117"/>
    </row>
    <row r="480" spans="1:221" s="116" customFormat="1" hidden="1" x14ac:dyDescent="0.25">
      <c r="A480" s="156" t="s">
        <v>709</v>
      </c>
      <c r="B480" s="144" t="s">
        <v>766</v>
      </c>
      <c r="C480" s="130" t="s">
        <v>6</v>
      </c>
      <c r="D480" s="130"/>
      <c r="E480" s="9"/>
      <c r="F480" s="46">
        <f t="shared" si="14"/>
        <v>0</v>
      </c>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7"/>
      <c r="AN480" s="117"/>
      <c r="AO480" s="117"/>
      <c r="AP480" s="117"/>
      <c r="AQ480" s="117"/>
      <c r="AR480" s="117"/>
      <c r="AS480" s="117"/>
      <c r="AT480" s="117"/>
      <c r="AU480" s="117"/>
      <c r="AV480" s="117"/>
      <c r="AW480" s="117"/>
      <c r="AX480" s="117"/>
      <c r="AY480" s="117"/>
      <c r="AZ480" s="117"/>
      <c r="BA480" s="117"/>
      <c r="BB480" s="117"/>
      <c r="BC480" s="117"/>
      <c r="BD480" s="117"/>
      <c r="BE480" s="117"/>
      <c r="BF480" s="117"/>
      <c r="BG480" s="117"/>
      <c r="BH480" s="117"/>
      <c r="BI480" s="117"/>
      <c r="BJ480" s="117"/>
      <c r="BK480" s="117"/>
      <c r="BL480" s="117"/>
      <c r="BM480" s="117"/>
      <c r="BN480" s="117"/>
      <c r="BO480" s="117"/>
      <c r="BP480" s="117"/>
      <c r="BQ480" s="117"/>
      <c r="BR480" s="117"/>
      <c r="BS480" s="117"/>
      <c r="BT480" s="117"/>
      <c r="BU480" s="117"/>
      <c r="BV480" s="117"/>
      <c r="BW480" s="117"/>
      <c r="BX480" s="117"/>
      <c r="BY480" s="117"/>
      <c r="BZ480" s="117"/>
      <c r="CA480" s="117"/>
      <c r="CB480" s="117"/>
      <c r="CC480" s="117"/>
      <c r="CD480" s="117"/>
      <c r="CE480" s="117"/>
      <c r="CF480" s="117"/>
      <c r="CG480" s="117"/>
      <c r="CH480" s="117"/>
      <c r="CI480" s="117"/>
      <c r="CJ480" s="117"/>
      <c r="CK480" s="117"/>
      <c r="CL480" s="117"/>
      <c r="CM480" s="117"/>
      <c r="CN480" s="117"/>
      <c r="CO480" s="117"/>
      <c r="CP480" s="117"/>
      <c r="CQ480" s="117"/>
      <c r="CR480" s="117"/>
      <c r="CS480" s="117"/>
      <c r="CT480" s="117"/>
      <c r="CU480" s="117"/>
      <c r="CV480" s="117"/>
      <c r="CW480" s="117"/>
      <c r="CX480" s="117"/>
      <c r="CY480" s="117"/>
      <c r="CZ480" s="117"/>
      <c r="DA480" s="117"/>
      <c r="DB480" s="117"/>
      <c r="DC480" s="117"/>
      <c r="DD480" s="117"/>
      <c r="DE480" s="117"/>
      <c r="DF480" s="117"/>
      <c r="DG480" s="117"/>
      <c r="DH480" s="117"/>
      <c r="DI480" s="117"/>
      <c r="DJ480" s="117"/>
      <c r="DK480" s="117"/>
      <c r="DL480" s="117"/>
      <c r="DM480" s="117"/>
      <c r="DN480" s="117"/>
      <c r="DO480" s="117"/>
      <c r="DP480" s="117"/>
      <c r="DQ480" s="117"/>
      <c r="DR480" s="117"/>
      <c r="DS480" s="117"/>
      <c r="DT480" s="117"/>
      <c r="DU480" s="117"/>
      <c r="DV480" s="117"/>
      <c r="DW480" s="117"/>
      <c r="DX480" s="117"/>
      <c r="DY480" s="117"/>
      <c r="DZ480" s="117"/>
      <c r="EA480" s="117"/>
      <c r="EB480" s="117"/>
      <c r="EC480" s="117"/>
      <c r="ED480" s="117"/>
      <c r="EE480" s="117"/>
      <c r="EF480" s="117"/>
      <c r="EG480" s="117"/>
      <c r="EH480" s="117"/>
      <c r="EI480" s="117"/>
      <c r="EJ480" s="117"/>
      <c r="EK480" s="117"/>
      <c r="EL480" s="117"/>
      <c r="EM480" s="117"/>
      <c r="EN480" s="117"/>
      <c r="EO480" s="117"/>
      <c r="EP480" s="117"/>
      <c r="EQ480" s="117"/>
      <c r="ER480" s="117"/>
      <c r="ES480" s="117"/>
      <c r="ET480" s="117"/>
      <c r="EU480" s="117"/>
      <c r="EV480" s="117"/>
      <c r="EW480" s="117"/>
      <c r="EX480" s="117"/>
      <c r="EY480" s="117"/>
      <c r="EZ480" s="117"/>
      <c r="FA480" s="117"/>
      <c r="FB480" s="117"/>
      <c r="FC480" s="117"/>
      <c r="FD480" s="117"/>
      <c r="FE480" s="117"/>
      <c r="FF480" s="117"/>
      <c r="FG480" s="117"/>
      <c r="FH480" s="117"/>
      <c r="FI480" s="117"/>
      <c r="FJ480" s="117"/>
      <c r="FK480" s="117"/>
      <c r="FL480" s="117"/>
      <c r="FM480" s="117"/>
      <c r="FN480" s="117"/>
      <c r="FO480" s="117"/>
      <c r="FP480" s="117"/>
      <c r="FQ480" s="117"/>
      <c r="FR480" s="117"/>
      <c r="FS480" s="117"/>
      <c r="FT480" s="117"/>
      <c r="FU480" s="117"/>
      <c r="FV480" s="117"/>
      <c r="FW480" s="117"/>
      <c r="FX480" s="117"/>
      <c r="FY480" s="117"/>
      <c r="FZ480" s="117"/>
      <c r="GA480" s="117"/>
      <c r="GB480" s="117"/>
      <c r="GC480" s="117"/>
      <c r="GD480" s="117"/>
      <c r="GE480" s="117"/>
      <c r="GF480" s="117"/>
      <c r="GG480" s="117"/>
      <c r="GH480" s="117"/>
      <c r="GI480" s="117"/>
      <c r="GJ480" s="117"/>
      <c r="GK480" s="117"/>
      <c r="GL480" s="117"/>
      <c r="GM480" s="117"/>
      <c r="GN480" s="117"/>
      <c r="GO480" s="117"/>
      <c r="GP480" s="117"/>
      <c r="GQ480" s="117"/>
      <c r="GR480" s="117"/>
      <c r="GS480" s="117"/>
      <c r="GT480" s="117"/>
      <c r="GU480" s="117"/>
      <c r="GV480" s="117"/>
      <c r="GW480" s="117"/>
      <c r="GX480" s="117"/>
      <c r="GY480" s="117"/>
      <c r="GZ480" s="117"/>
      <c r="HA480" s="117"/>
      <c r="HB480" s="117"/>
      <c r="HC480" s="117"/>
      <c r="HD480" s="117"/>
      <c r="HE480" s="117"/>
      <c r="HF480" s="117"/>
      <c r="HG480" s="117"/>
      <c r="HH480" s="117"/>
      <c r="HI480" s="117"/>
      <c r="HJ480" s="117"/>
      <c r="HK480" s="117"/>
      <c r="HL480" s="117"/>
      <c r="HM480" s="117"/>
    </row>
    <row r="481" spans="1:221" s="116" customFormat="1" hidden="1" x14ac:dyDescent="0.25">
      <c r="A481" s="156" t="s">
        <v>710</v>
      </c>
      <c r="B481" s="144" t="s">
        <v>767</v>
      </c>
      <c r="C481" s="130" t="s">
        <v>6</v>
      </c>
      <c r="D481" s="130"/>
      <c r="E481" s="9"/>
      <c r="F481" s="46">
        <f t="shared" si="14"/>
        <v>0</v>
      </c>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7"/>
      <c r="AY481" s="117"/>
      <c r="AZ481" s="117"/>
      <c r="BA481" s="117"/>
      <c r="BB481" s="117"/>
      <c r="BC481" s="117"/>
      <c r="BD481" s="117"/>
      <c r="BE481" s="117"/>
      <c r="BF481" s="117"/>
      <c r="BG481" s="117"/>
      <c r="BH481" s="117"/>
      <c r="BI481" s="117"/>
      <c r="BJ481" s="117"/>
      <c r="BK481" s="117"/>
      <c r="BL481" s="117"/>
      <c r="BM481" s="117"/>
      <c r="BN481" s="117"/>
      <c r="BO481" s="117"/>
      <c r="BP481" s="117"/>
      <c r="BQ481" s="117"/>
      <c r="BR481" s="117"/>
      <c r="BS481" s="117"/>
      <c r="BT481" s="117"/>
      <c r="BU481" s="117"/>
      <c r="BV481" s="117"/>
      <c r="BW481" s="117"/>
      <c r="BX481" s="117"/>
      <c r="BY481" s="117"/>
      <c r="BZ481" s="117"/>
      <c r="CA481" s="117"/>
      <c r="CB481" s="117"/>
      <c r="CC481" s="117"/>
      <c r="CD481" s="117"/>
      <c r="CE481" s="117"/>
      <c r="CF481" s="117"/>
      <c r="CG481" s="117"/>
      <c r="CH481" s="117"/>
      <c r="CI481" s="117"/>
      <c r="CJ481" s="117"/>
      <c r="CK481" s="117"/>
      <c r="CL481" s="117"/>
      <c r="CM481" s="117"/>
      <c r="CN481" s="117"/>
      <c r="CO481" s="117"/>
      <c r="CP481" s="117"/>
      <c r="CQ481" s="117"/>
      <c r="CR481" s="117"/>
      <c r="CS481" s="117"/>
      <c r="CT481" s="117"/>
      <c r="CU481" s="117"/>
      <c r="CV481" s="117"/>
      <c r="CW481" s="117"/>
      <c r="CX481" s="117"/>
      <c r="CY481" s="117"/>
      <c r="CZ481" s="117"/>
      <c r="DA481" s="117"/>
      <c r="DB481" s="117"/>
      <c r="DC481" s="117"/>
      <c r="DD481" s="117"/>
      <c r="DE481" s="117"/>
      <c r="DF481" s="117"/>
      <c r="DG481" s="117"/>
      <c r="DH481" s="117"/>
      <c r="DI481" s="117"/>
      <c r="DJ481" s="117"/>
      <c r="DK481" s="117"/>
      <c r="DL481" s="117"/>
      <c r="DM481" s="117"/>
      <c r="DN481" s="117"/>
      <c r="DO481" s="117"/>
      <c r="DP481" s="117"/>
      <c r="DQ481" s="117"/>
      <c r="DR481" s="117"/>
      <c r="DS481" s="117"/>
      <c r="DT481" s="117"/>
      <c r="DU481" s="117"/>
      <c r="DV481" s="117"/>
      <c r="DW481" s="117"/>
      <c r="DX481" s="117"/>
      <c r="DY481" s="117"/>
      <c r="DZ481" s="117"/>
      <c r="EA481" s="117"/>
      <c r="EB481" s="117"/>
      <c r="EC481" s="117"/>
      <c r="ED481" s="117"/>
      <c r="EE481" s="117"/>
      <c r="EF481" s="117"/>
      <c r="EG481" s="117"/>
      <c r="EH481" s="117"/>
      <c r="EI481" s="117"/>
      <c r="EJ481" s="117"/>
      <c r="EK481" s="117"/>
      <c r="EL481" s="117"/>
      <c r="EM481" s="117"/>
      <c r="EN481" s="117"/>
      <c r="EO481" s="117"/>
      <c r="EP481" s="117"/>
      <c r="EQ481" s="117"/>
      <c r="ER481" s="117"/>
      <c r="ES481" s="117"/>
      <c r="ET481" s="117"/>
      <c r="EU481" s="117"/>
      <c r="EV481" s="117"/>
      <c r="EW481" s="117"/>
      <c r="EX481" s="117"/>
      <c r="EY481" s="117"/>
      <c r="EZ481" s="117"/>
      <c r="FA481" s="117"/>
      <c r="FB481" s="117"/>
      <c r="FC481" s="117"/>
      <c r="FD481" s="117"/>
      <c r="FE481" s="117"/>
      <c r="FF481" s="117"/>
      <c r="FG481" s="117"/>
      <c r="FH481" s="117"/>
      <c r="FI481" s="117"/>
      <c r="FJ481" s="117"/>
      <c r="FK481" s="117"/>
      <c r="FL481" s="117"/>
      <c r="FM481" s="117"/>
      <c r="FN481" s="117"/>
      <c r="FO481" s="117"/>
      <c r="FP481" s="117"/>
      <c r="FQ481" s="117"/>
      <c r="FR481" s="117"/>
      <c r="FS481" s="117"/>
      <c r="FT481" s="117"/>
      <c r="FU481" s="117"/>
      <c r="FV481" s="117"/>
      <c r="FW481" s="117"/>
      <c r="FX481" s="117"/>
      <c r="FY481" s="117"/>
      <c r="FZ481" s="117"/>
      <c r="GA481" s="117"/>
      <c r="GB481" s="117"/>
      <c r="GC481" s="117"/>
      <c r="GD481" s="117"/>
      <c r="GE481" s="117"/>
      <c r="GF481" s="117"/>
      <c r="GG481" s="117"/>
      <c r="GH481" s="117"/>
      <c r="GI481" s="117"/>
      <c r="GJ481" s="117"/>
      <c r="GK481" s="117"/>
      <c r="GL481" s="117"/>
      <c r="GM481" s="117"/>
      <c r="GN481" s="117"/>
      <c r="GO481" s="117"/>
      <c r="GP481" s="117"/>
      <c r="GQ481" s="117"/>
      <c r="GR481" s="117"/>
      <c r="GS481" s="117"/>
      <c r="GT481" s="117"/>
      <c r="GU481" s="117"/>
      <c r="GV481" s="117"/>
      <c r="GW481" s="117"/>
      <c r="GX481" s="117"/>
      <c r="GY481" s="117"/>
      <c r="GZ481" s="117"/>
      <c r="HA481" s="117"/>
      <c r="HB481" s="117"/>
      <c r="HC481" s="117"/>
      <c r="HD481" s="117"/>
      <c r="HE481" s="117"/>
      <c r="HF481" s="117"/>
      <c r="HG481" s="117"/>
      <c r="HH481" s="117"/>
      <c r="HI481" s="117"/>
      <c r="HJ481" s="117"/>
      <c r="HK481" s="117"/>
      <c r="HL481" s="117"/>
      <c r="HM481" s="117"/>
    </row>
    <row r="482" spans="1:221" s="116" customFormat="1" hidden="1" x14ac:dyDescent="0.25">
      <c r="A482" s="156" t="s">
        <v>857</v>
      </c>
      <c r="B482" s="144" t="s">
        <v>768</v>
      </c>
      <c r="C482" s="130" t="s">
        <v>6</v>
      </c>
      <c r="D482" s="130"/>
      <c r="E482" s="9"/>
      <c r="F482" s="46">
        <f t="shared" si="14"/>
        <v>0</v>
      </c>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7"/>
      <c r="AY482" s="117"/>
      <c r="AZ482" s="117"/>
      <c r="BA482" s="117"/>
      <c r="BB482" s="117"/>
      <c r="BC482" s="117"/>
      <c r="BD482" s="117"/>
      <c r="BE482" s="117"/>
      <c r="BF482" s="117"/>
      <c r="BG482" s="117"/>
      <c r="BH482" s="117"/>
      <c r="BI482" s="117"/>
      <c r="BJ482" s="117"/>
      <c r="BK482" s="117"/>
      <c r="BL482" s="117"/>
      <c r="BM482" s="117"/>
      <c r="BN482" s="117"/>
      <c r="BO482" s="117"/>
      <c r="BP482" s="117"/>
      <c r="BQ482" s="117"/>
      <c r="BR482" s="117"/>
      <c r="BS482" s="117"/>
      <c r="BT482" s="117"/>
      <c r="BU482" s="117"/>
      <c r="BV482" s="117"/>
      <c r="BW482" s="117"/>
      <c r="BX482" s="117"/>
      <c r="BY482" s="117"/>
      <c r="BZ482" s="117"/>
      <c r="CA482" s="117"/>
      <c r="CB482" s="117"/>
      <c r="CC482" s="117"/>
      <c r="CD482" s="117"/>
      <c r="CE482" s="117"/>
      <c r="CF482" s="117"/>
      <c r="CG482" s="117"/>
      <c r="CH482" s="117"/>
      <c r="CI482" s="117"/>
      <c r="CJ482" s="117"/>
      <c r="CK482" s="117"/>
      <c r="CL482" s="117"/>
      <c r="CM482" s="117"/>
      <c r="CN482" s="117"/>
      <c r="CO482" s="117"/>
      <c r="CP482" s="117"/>
      <c r="CQ482" s="117"/>
      <c r="CR482" s="117"/>
      <c r="CS482" s="117"/>
      <c r="CT482" s="117"/>
      <c r="CU482" s="117"/>
      <c r="CV482" s="117"/>
      <c r="CW482" s="117"/>
      <c r="CX482" s="117"/>
      <c r="CY482" s="117"/>
      <c r="CZ482" s="117"/>
      <c r="DA482" s="117"/>
      <c r="DB482" s="117"/>
      <c r="DC482" s="117"/>
      <c r="DD482" s="117"/>
      <c r="DE482" s="117"/>
      <c r="DF482" s="117"/>
      <c r="DG482" s="117"/>
      <c r="DH482" s="117"/>
      <c r="DI482" s="117"/>
      <c r="DJ482" s="117"/>
      <c r="DK482" s="117"/>
      <c r="DL482" s="117"/>
      <c r="DM482" s="117"/>
      <c r="DN482" s="117"/>
      <c r="DO482" s="117"/>
      <c r="DP482" s="117"/>
      <c r="DQ482" s="117"/>
      <c r="DR482" s="117"/>
      <c r="DS482" s="117"/>
      <c r="DT482" s="117"/>
      <c r="DU482" s="117"/>
      <c r="DV482" s="117"/>
      <c r="DW482" s="117"/>
      <c r="DX482" s="117"/>
      <c r="DY482" s="117"/>
      <c r="DZ482" s="117"/>
      <c r="EA482" s="117"/>
      <c r="EB482" s="117"/>
      <c r="EC482" s="117"/>
      <c r="ED482" s="117"/>
      <c r="EE482" s="117"/>
      <c r="EF482" s="117"/>
      <c r="EG482" s="117"/>
      <c r="EH482" s="117"/>
      <c r="EI482" s="117"/>
      <c r="EJ482" s="117"/>
      <c r="EK482" s="117"/>
      <c r="EL482" s="117"/>
      <c r="EM482" s="117"/>
      <c r="EN482" s="117"/>
      <c r="EO482" s="117"/>
      <c r="EP482" s="117"/>
      <c r="EQ482" s="117"/>
      <c r="ER482" s="117"/>
      <c r="ES482" s="117"/>
      <c r="ET482" s="117"/>
      <c r="EU482" s="117"/>
      <c r="EV482" s="117"/>
      <c r="EW482" s="117"/>
      <c r="EX482" s="117"/>
      <c r="EY482" s="117"/>
      <c r="EZ482" s="117"/>
      <c r="FA482" s="117"/>
      <c r="FB482" s="117"/>
      <c r="FC482" s="117"/>
      <c r="FD482" s="117"/>
      <c r="FE482" s="117"/>
      <c r="FF482" s="117"/>
      <c r="FG482" s="117"/>
      <c r="FH482" s="117"/>
      <c r="FI482" s="117"/>
      <c r="FJ482" s="117"/>
      <c r="FK482" s="117"/>
      <c r="FL482" s="117"/>
      <c r="FM482" s="117"/>
      <c r="FN482" s="117"/>
      <c r="FO482" s="117"/>
      <c r="FP482" s="117"/>
      <c r="FQ482" s="117"/>
      <c r="FR482" s="117"/>
      <c r="FS482" s="117"/>
      <c r="FT482" s="117"/>
      <c r="FU482" s="117"/>
      <c r="FV482" s="117"/>
      <c r="FW482" s="117"/>
      <c r="FX482" s="117"/>
      <c r="FY482" s="117"/>
      <c r="FZ482" s="117"/>
      <c r="GA482" s="117"/>
      <c r="GB482" s="117"/>
      <c r="GC482" s="117"/>
      <c r="GD482" s="117"/>
      <c r="GE482" s="117"/>
      <c r="GF482" s="117"/>
      <c r="GG482" s="117"/>
      <c r="GH482" s="117"/>
      <c r="GI482" s="117"/>
      <c r="GJ482" s="117"/>
      <c r="GK482" s="117"/>
      <c r="GL482" s="117"/>
      <c r="GM482" s="117"/>
      <c r="GN482" s="117"/>
      <c r="GO482" s="117"/>
      <c r="GP482" s="117"/>
      <c r="GQ482" s="117"/>
      <c r="GR482" s="117"/>
      <c r="GS482" s="117"/>
      <c r="GT482" s="117"/>
      <c r="GU482" s="117"/>
      <c r="GV482" s="117"/>
      <c r="GW482" s="117"/>
      <c r="GX482" s="117"/>
      <c r="GY482" s="117"/>
      <c r="GZ482" s="117"/>
      <c r="HA482" s="117"/>
      <c r="HB482" s="117"/>
      <c r="HC482" s="117"/>
      <c r="HD482" s="117"/>
      <c r="HE482" s="117"/>
      <c r="HF482" s="117"/>
      <c r="HG482" s="117"/>
      <c r="HH482" s="117"/>
      <c r="HI482" s="117"/>
      <c r="HJ482" s="117"/>
      <c r="HK482" s="117"/>
      <c r="HL482" s="117"/>
      <c r="HM482" s="117"/>
    </row>
    <row r="483" spans="1:221" s="116" customFormat="1" hidden="1" x14ac:dyDescent="0.25">
      <c r="A483" s="156" t="s">
        <v>858</v>
      </c>
      <c r="B483" s="144" t="s">
        <v>783</v>
      </c>
      <c r="C483" s="130" t="s">
        <v>6</v>
      </c>
      <c r="D483" s="130"/>
      <c r="E483" s="9"/>
      <c r="F483" s="46">
        <f t="shared" si="14"/>
        <v>0</v>
      </c>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7"/>
      <c r="AY483" s="117"/>
      <c r="AZ483" s="117"/>
      <c r="BA483" s="117"/>
      <c r="BB483" s="117"/>
      <c r="BC483" s="117"/>
      <c r="BD483" s="117"/>
      <c r="BE483" s="117"/>
      <c r="BF483" s="117"/>
      <c r="BG483" s="117"/>
      <c r="BH483" s="117"/>
      <c r="BI483" s="117"/>
      <c r="BJ483" s="117"/>
      <c r="BK483" s="117"/>
      <c r="BL483" s="117"/>
      <c r="BM483" s="117"/>
      <c r="BN483" s="117"/>
      <c r="BO483" s="117"/>
      <c r="BP483" s="117"/>
      <c r="BQ483" s="117"/>
      <c r="BR483" s="117"/>
      <c r="BS483" s="117"/>
      <c r="BT483" s="117"/>
      <c r="BU483" s="117"/>
      <c r="BV483" s="117"/>
      <c r="BW483" s="117"/>
      <c r="BX483" s="117"/>
      <c r="BY483" s="117"/>
      <c r="BZ483" s="117"/>
      <c r="CA483" s="117"/>
      <c r="CB483" s="117"/>
      <c r="CC483" s="117"/>
      <c r="CD483" s="117"/>
      <c r="CE483" s="117"/>
      <c r="CF483" s="117"/>
      <c r="CG483" s="117"/>
      <c r="CH483" s="117"/>
      <c r="CI483" s="117"/>
      <c r="CJ483" s="117"/>
      <c r="CK483" s="117"/>
      <c r="CL483" s="117"/>
      <c r="CM483" s="117"/>
      <c r="CN483" s="117"/>
      <c r="CO483" s="117"/>
      <c r="CP483" s="117"/>
      <c r="CQ483" s="117"/>
      <c r="CR483" s="117"/>
      <c r="CS483" s="117"/>
      <c r="CT483" s="117"/>
      <c r="CU483" s="117"/>
      <c r="CV483" s="117"/>
      <c r="CW483" s="117"/>
      <c r="CX483" s="117"/>
      <c r="CY483" s="117"/>
      <c r="CZ483" s="117"/>
      <c r="DA483" s="117"/>
      <c r="DB483" s="117"/>
      <c r="DC483" s="117"/>
      <c r="DD483" s="117"/>
      <c r="DE483" s="117"/>
      <c r="DF483" s="117"/>
      <c r="DG483" s="117"/>
      <c r="DH483" s="117"/>
      <c r="DI483" s="117"/>
      <c r="DJ483" s="117"/>
      <c r="DK483" s="117"/>
      <c r="DL483" s="117"/>
      <c r="DM483" s="117"/>
      <c r="DN483" s="117"/>
      <c r="DO483" s="117"/>
      <c r="DP483" s="117"/>
      <c r="DQ483" s="117"/>
      <c r="DR483" s="117"/>
      <c r="DS483" s="117"/>
      <c r="DT483" s="117"/>
      <c r="DU483" s="117"/>
      <c r="DV483" s="117"/>
      <c r="DW483" s="117"/>
      <c r="DX483" s="117"/>
      <c r="DY483" s="117"/>
      <c r="DZ483" s="117"/>
      <c r="EA483" s="117"/>
      <c r="EB483" s="117"/>
      <c r="EC483" s="117"/>
      <c r="ED483" s="117"/>
      <c r="EE483" s="117"/>
      <c r="EF483" s="117"/>
      <c r="EG483" s="117"/>
      <c r="EH483" s="117"/>
      <c r="EI483" s="117"/>
      <c r="EJ483" s="117"/>
      <c r="EK483" s="117"/>
      <c r="EL483" s="117"/>
      <c r="EM483" s="117"/>
      <c r="EN483" s="117"/>
      <c r="EO483" s="117"/>
      <c r="EP483" s="117"/>
      <c r="EQ483" s="117"/>
      <c r="ER483" s="117"/>
      <c r="ES483" s="117"/>
      <c r="ET483" s="117"/>
      <c r="EU483" s="117"/>
      <c r="EV483" s="117"/>
      <c r="EW483" s="117"/>
      <c r="EX483" s="117"/>
      <c r="EY483" s="117"/>
      <c r="EZ483" s="117"/>
      <c r="FA483" s="117"/>
      <c r="FB483" s="117"/>
      <c r="FC483" s="117"/>
      <c r="FD483" s="117"/>
      <c r="FE483" s="117"/>
      <c r="FF483" s="117"/>
      <c r="FG483" s="117"/>
      <c r="FH483" s="117"/>
      <c r="FI483" s="117"/>
      <c r="FJ483" s="117"/>
      <c r="FK483" s="117"/>
      <c r="FL483" s="117"/>
      <c r="FM483" s="117"/>
      <c r="FN483" s="117"/>
      <c r="FO483" s="117"/>
      <c r="FP483" s="117"/>
      <c r="FQ483" s="117"/>
      <c r="FR483" s="117"/>
      <c r="FS483" s="117"/>
      <c r="FT483" s="117"/>
      <c r="FU483" s="117"/>
      <c r="FV483" s="117"/>
      <c r="FW483" s="117"/>
      <c r="FX483" s="117"/>
      <c r="FY483" s="117"/>
      <c r="FZ483" s="117"/>
      <c r="GA483" s="117"/>
      <c r="GB483" s="117"/>
      <c r="GC483" s="117"/>
      <c r="GD483" s="117"/>
      <c r="GE483" s="117"/>
      <c r="GF483" s="117"/>
      <c r="GG483" s="117"/>
      <c r="GH483" s="117"/>
      <c r="GI483" s="117"/>
      <c r="GJ483" s="117"/>
      <c r="GK483" s="117"/>
      <c r="GL483" s="117"/>
      <c r="GM483" s="117"/>
      <c r="GN483" s="117"/>
      <c r="GO483" s="117"/>
      <c r="GP483" s="117"/>
      <c r="GQ483" s="117"/>
      <c r="GR483" s="117"/>
      <c r="GS483" s="117"/>
      <c r="GT483" s="117"/>
      <c r="GU483" s="117"/>
      <c r="GV483" s="117"/>
      <c r="GW483" s="117"/>
      <c r="GX483" s="117"/>
      <c r="GY483" s="117"/>
      <c r="GZ483" s="117"/>
      <c r="HA483" s="117"/>
      <c r="HB483" s="117"/>
      <c r="HC483" s="117"/>
      <c r="HD483" s="117"/>
      <c r="HE483" s="117"/>
      <c r="HF483" s="117"/>
      <c r="HG483" s="117"/>
      <c r="HH483" s="117"/>
      <c r="HI483" s="117"/>
      <c r="HJ483" s="117"/>
      <c r="HK483" s="117"/>
      <c r="HL483" s="117"/>
      <c r="HM483" s="117"/>
    </row>
    <row r="484" spans="1:221" s="116" customFormat="1" hidden="1" x14ac:dyDescent="0.25">
      <c r="A484" s="156" t="s">
        <v>859</v>
      </c>
      <c r="B484" s="144" t="s">
        <v>769</v>
      </c>
      <c r="C484" s="130" t="s">
        <v>6</v>
      </c>
      <c r="D484" s="130"/>
      <c r="E484" s="9"/>
      <c r="F484" s="46">
        <f t="shared" si="14"/>
        <v>0</v>
      </c>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7"/>
      <c r="AL484" s="117"/>
      <c r="AM484" s="117"/>
      <c r="AN484" s="117"/>
      <c r="AO484" s="117"/>
      <c r="AP484" s="117"/>
      <c r="AQ484" s="117"/>
      <c r="AR484" s="117"/>
      <c r="AS484" s="117"/>
      <c r="AT484" s="117"/>
      <c r="AU484" s="117"/>
      <c r="AV484" s="117"/>
      <c r="AW484" s="117"/>
      <c r="AX484" s="117"/>
      <c r="AY484" s="117"/>
      <c r="AZ484" s="117"/>
      <c r="BA484" s="117"/>
      <c r="BB484" s="117"/>
      <c r="BC484" s="117"/>
      <c r="BD484" s="117"/>
      <c r="BE484" s="117"/>
      <c r="BF484" s="117"/>
      <c r="BG484" s="117"/>
      <c r="BH484" s="117"/>
      <c r="BI484" s="117"/>
      <c r="BJ484" s="117"/>
      <c r="BK484" s="117"/>
      <c r="BL484" s="117"/>
      <c r="BM484" s="117"/>
      <c r="BN484" s="117"/>
      <c r="BO484" s="117"/>
      <c r="BP484" s="117"/>
      <c r="BQ484" s="117"/>
      <c r="BR484" s="117"/>
      <c r="BS484" s="117"/>
      <c r="BT484" s="117"/>
      <c r="BU484" s="117"/>
      <c r="BV484" s="117"/>
      <c r="BW484" s="117"/>
      <c r="BX484" s="117"/>
      <c r="BY484" s="117"/>
      <c r="BZ484" s="117"/>
      <c r="CA484" s="117"/>
      <c r="CB484" s="117"/>
      <c r="CC484" s="117"/>
      <c r="CD484" s="117"/>
      <c r="CE484" s="117"/>
      <c r="CF484" s="117"/>
      <c r="CG484" s="117"/>
      <c r="CH484" s="117"/>
      <c r="CI484" s="117"/>
      <c r="CJ484" s="117"/>
      <c r="CK484" s="117"/>
      <c r="CL484" s="117"/>
      <c r="CM484" s="117"/>
      <c r="CN484" s="117"/>
      <c r="CO484" s="117"/>
      <c r="CP484" s="117"/>
      <c r="CQ484" s="117"/>
      <c r="CR484" s="117"/>
      <c r="CS484" s="117"/>
      <c r="CT484" s="117"/>
      <c r="CU484" s="117"/>
      <c r="CV484" s="117"/>
      <c r="CW484" s="117"/>
      <c r="CX484" s="117"/>
      <c r="CY484" s="117"/>
      <c r="CZ484" s="117"/>
      <c r="DA484" s="117"/>
      <c r="DB484" s="117"/>
      <c r="DC484" s="117"/>
      <c r="DD484" s="117"/>
      <c r="DE484" s="117"/>
      <c r="DF484" s="117"/>
      <c r="DG484" s="117"/>
      <c r="DH484" s="117"/>
      <c r="DI484" s="117"/>
      <c r="DJ484" s="117"/>
      <c r="DK484" s="117"/>
      <c r="DL484" s="117"/>
      <c r="DM484" s="117"/>
      <c r="DN484" s="117"/>
      <c r="DO484" s="117"/>
      <c r="DP484" s="117"/>
      <c r="DQ484" s="117"/>
      <c r="DR484" s="117"/>
      <c r="DS484" s="117"/>
      <c r="DT484" s="117"/>
      <c r="DU484" s="117"/>
      <c r="DV484" s="117"/>
      <c r="DW484" s="117"/>
      <c r="DX484" s="117"/>
      <c r="DY484" s="117"/>
      <c r="DZ484" s="117"/>
      <c r="EA484" s="117"/>
      <c r="EB484" s="117"/>
      <c r="EC484" s="117"/>
      <c r="ED484" s="117"/>
      <c r="EE484" s="117"/>
      <c r="EF484" s="117"/>
      <c r="EG484" s="117"/>
      <c r="EH484" s="117"/>
      <c r="EI484" s="117"/>
      <c r="EJ484" s="117"/>
      <c r="EK484" s="117"/>
      <c r="EL484" s="117"/>
      <c r="EM484" s="117"/>
      <c r="EN484" s="117"/>
      <c r="EO484" s="117"/>
      <c r="EP484" s="117"/>
      <c r="EQ484" s="117"/>
      <c r="ER484" s="117"/>
      <c r="ES484" s="117"/>
      <c r="ET484" s="117"/>
      <c r="EU484" s="117"/>
      <c r="EV484" s="117"/>
      <c r="EW484" s="117"/>
      <c r="EX484" s="117"/>
      <c r="EY484" s="117"/>
      <c r="EZ484" s="117"/>
      <c r="FA484" s="117"/>
      <c r="FB484" s="117"/>
      <c r="FC484" s="117"/>
      <c r="FD484" s="117"/>
      <c r="FE484" s="117"/>
      <c r="FF484" s="117"/>
      <c r="FG484" s="117"/>
      <c r="FH484" s="117"/>
      <c r="FI484" s="117"/>
      <c r="FJ484" s="117"/>
      <c r="FK484" s="117"/>
      <c r="FL484" s="117"/>
      <c r="FM484" s="117"/>
      <c r="FN484" s="117"/>
      <c r="FO484" s="117"/>
      <c r="FP484" s="117"/>
      <c r="FQ484" s="117"/>
      <c r="FR484" s="117"/>
      <c r="FS484" s="117"/>
      <c r="FT484" s="117"/>
      <c r="FU484" s="117"/>
      <c r="FV484" s="117"/>
      <c r="FW484" s="117"/>
      <c r="FX484" s="117"/>
      <c r="FY484" s="117"/>
      <c r="FZ484" s="117"/>
      <c r="GA484" s="117"/>
      <c r="GB484" s="117"/>
      <c r="GC484" s="117"/>
      <c r="GD484" s="117"/>
      <c r="GE484" s="117"/>
      <c r="GF484" s="117"/>
      <c r="GG484" s="117"/>
      <c r="GH484" s="117"/>
      <c r="GI484" s="117"/>
      <c r="GJ484" s="117"/>
      <c r="GK484" s="117"/>
      <c r="GL484" s="117"/>
      <c r="GM484" s="117"/>
      <c r="GN484" s="117"/>
      <c r="GO484" s="117"/>
      <c r="GP484" s="117"/>
      <c r="GQ484" s="117"/>
      <c r="GR484" s="117"/>
      <c r="GS484" s="117"/>
      <c r="GT484" s="117"/>
      <c r="GU484" s="117"/>
      <c r="GV484" s="117"/>
      <c r="GW484" s="117"/>
      <c r="GX484" s="117"/>
      <c r="GY484" s="117"/>
      <c r="GZ484" s="117"/>
      <c r="HA484" s="117"/>
      <c r="HB484" s="117"/>
      <c r="HC484" s="117"/>
      <c r="HD484" s="117"/>
      <c r="HE484" s="117"/>
      <c r="HF484" s="117"/>
      <c r="HG484" s="117"/>
      <c r="HH484" s="117"/>
      <c r="HI484" s="117"/>
      <c r="HJ484" s="117"/>
      <c r="HK484" s="117"/>
      <c r="HL484" s="117"/>
      <c r="HM484" s="117"/>
    </row>
    <row r="485" spans="1:221" s="116" customFormat="1" hidden="1" x14ac:dyDescent="0.25">
      <c r="A485" s="156" t="s">
        <v>860</v>
      </c>
      <c r="B485" s="144" t="s">
        <v>770</v>
      </c>
      <c r="C485" s="130" t="s">
        <v>6</v>
      </c>
      <c r="D485" s="130"/>
      <c r="E485" s="9"/>
      <c r="F485" s="46">
        <f t="shared" si="14"/>
        <v>0</v>
      </c>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7"/>
      <c r="AL485" s="117"/>
      <c r="AM485" s="117"/>
      <c r="AN485" s="117"/>
      <c r="AO485" s="117"/>
      <c r="AP485" s="117"/>
      <c r="AQ485" s="117"/>
      <c r="AR485" s="117"/>
      <c r="AS485" s="117"/>
      <c r="AT485" s="117"/>
      <c r="AU485" s="117"/>
      <c r="AV485" s="117"/>
      <c r="AW485" s="117"/>
      <c r="AX485" s="117"/>
      <c r="AY485" s="117"/>
      <c r="AZ485" s="117"/>
      <c r="BA485" s="117"/>
      <c r="BB485" s="117"/>
      <c r="BC485" s="117"/>
      <c r="BD485" s="117"/>
      <c r="BE485" s="117"/>
      <c r="BF485" s="117"/>
      <c r="BG485" s="117"/>
      <c r="BH485" s="117"/>
      <c r="BI485" s="117"/>
      <c r="BJ485" s="117"/>
      <c r="BK485" s="117"/>
      <c r="BL485" s="117"/>
      <c r="BM485" s="117"/>
      <c r="BN485" s="117"/>
      <c r="BO485" s="117"/>
      <c r="BP485" s="117"/>
      <c r="BQ485" s="117"/>
      <c r="BR485" s="117"/>
      <c r="BS485" s="117"/>
      <c r="BT485" s="117"/>
      <c r="BU485" s="117"/>
      <c r="BV485" s="117"/>
      <c r="BW485" s="117"/>
      <c r="BX485" s="117"/>
      <c r="BY485" s="117"/>
      <c r="BZ485" s="117"/>
      <c r="CA485" s="117"/>
      <c r="CB485" s="117"/>
      <c r="CC485" s="117"/>
      <c r="CD485" s="117"/>
      <c r="CE485" s="117"/>
      <c r="CF485" s="117"/>
      <c r="CG485" s="117"/>
      <c r="CH485" s="117"/>
      <c r="CI485" s="117"/>
      <c r="CJ485" s="117"/>
      <c r="CK485" s="117"/>
      <c r="CL485" s="117"/>
      <c r="CM485" s="117"/>
      <c r="CN485" s="117"/>
      <c r="CO485" s="117"/>
      <c r="CP485" s="117"/>
      <c r="CQ485" s="117"/>
      <c r="CR485" s="117"/>
      <c r="CS485" s="117"/>
      <c r="CT485" s="117"/>
      <c r="CU485" s="117"/>
      <c r="CV485" s="117"/>
      <c r="CW485" s="117"/>
      <c r="CX485" s="117"/>
      <c r="CY485" s="117"/>
      <c r="CZ485" s="117"/>
      <c r="DA485" s="117"/>
      <c r="DB485" s="117"/>
      <c r="DC485" s="117"/>
      <c r="DD485" s="117"/>
      <c r="DE485" s="117"/>
      <c r="DF485" s="117"/>
      <c r="DG485" s="117"/>
      <c r="DH485" s="117"/>
      <c r="DI485" s="117"/>
      <c r="DJ485" s="117"/>
      <c r="DK485" s="117"/>
      <c r="DL485" s="117"/>
      <c r="DM485" s="117"/>
      <c r="DN485" s="117"/>
      <c r="DO485" s="117"/>
      <c r="DP485" s="117"/>
      <c r="DQ485" s="117"/>
      <c r="DR485" s="117"/>
      <c r="DS485" s="117"/>
      <c r="DT485" s="117"/>
      <c r="DU485" s="117"/>
      <c r="DV485" s="117"/>
      <c r="DW485" s="117"/>
      <c r="DX485" s="117"/>
      <c r="DY485" s="117"/>
      <c r="DZ485" s="117"/>
      <c r="EA485" s="117"/>
      <c r="EB485" s="117"/>
      <c r="EC485" s="117"/>
      <c r="ED485" s="117"/>
      <c r="EE485" s="117"/>
      <c r="EF485" s="117"/>
      <c r="EG485" s="117"/>
      <c r="EH485" s="117"/>
      <c r="EI485" s="117"/>
      <c r="EJ485" s="117"/>
      <c r="EK485" s="117"/>
      <c r="EL485" s="117"/>
      <c r="EM485" s="117"/>
      <c r="EN485" s="117"/>
      <c r="EO485" s="117"/>
      <c r="EP485" s="117"/>
      <c r="EQ485" s="117"/>
      <c r="ER485" s="117"/>
      <c r="ES485" s="117"/>
      <c r="ET485" s="117"/>
      <c r="EU485" s="117"/>
      <c r="EV485" s="117"/>
      <c r="EW485" s="117"/>
      <c r="EX485" s="117"/>
      <c r="EY485" s="117"/>
      <c r="EZ485" s="117"/>
      <c r="FA485" s="117"/>
      <c r="FB485" s="117"/>
      <c r="FC485" s="117"/>
      <c r="FD485" s="117"/>
      <c r="FE485" s="117"/>
      <c r="FF485" s="117"/>
      <c r="FG485" s="117"/>
      <c r="FH485" s="117"/>
      <c r="FI485" s="117"/>
      <c r="FJ485" s="117"/>
      <c r="FK485" s="117"/>
      <c r="FL485" s="117"/>
      <c r="FM485" s="117"/>
      <c r="FN485" s="117"/>
      <c r="FO485" s="117"/>
      <c r="FP485" s="117"/>
      <c r="FQ485" s="117"/>
      <c r="FR485" s="117"/>
      <c r="FS485" s="117"/>
      <c r="FT485" s="117"/>
      <c r="FU485" s="117"/>
      <c r="FV485" s="117"/>
      <c r="FW485" s="117"/>
      <c r="FX485" s="117"/>
      <c r="FY485" s="117"/>
      <c r="FZ485" s="117"/>
      <c r="GA485" s="117"/>
      <c r="GB485" s="117"/>
      <c r="GC485" s="117"/>
      <c r="GD485" s="117"/>
      <c r="GE485" s="117"/>
      <c r="GF485" s="117"/>
      <c r="GG485" s="117"/>
      <c r="GH485" s="117"/>
      <c r="GI485" s="117"/>
      <c r="GJ485" s="117"/>
      <c r="GK485" s="117"/>
      <c r="GL485" s="117"/>
      <c r="GM485" s="117"/>
      <c r="GN485" s="117"/>
      <c r="GO485" s="117"/>
      <c r="GP485" s="117"/>
      <c r="GQ485" s="117"/>
      <c r="GR485" s="117"/>
      <c r="GS485" s="117"/>
      <c r="GT485" s="117"/>
      <c r="GU485" s="117"/>
      <c r="GV485" s="117"/>
      <c r="GW485" s="117"/>
      <c r="GX485" s="117"/>
      <c r="GY485" s="117"/>
      <c r="GZ485" s="117"/>
      <c r="HA485" s="117"/>
      <c r="HB485" s="117"/>
      <c r="HC485" s="117"/>
      <c r="HD485" s="117"/>
      <c r="HE485" s="117"/>
      <c r="HF485" s="117"/>
      <c r="HG485" s="117"/>
      <c r="HH485" s="117"/>
      <c r="HI485" s="117"/>
      <c r="HJ485" s="117"/>
      <c r="HK485" s="117"/>
      <c r="HL485" s="117"/>
      <c r="HM485" s="117"/>
    </row>
    <row r="486" spans="1:221" s="116" customFormat="1" hidden="1" x14ac:dyDescent="0.25">
      <c r="A486" s="156" t="s">
        <v>861</v>
      </c>
      <c r="B486" s="144" t="s">
        <v>771</v>
      </c>
      <c r="C486" s="130" t="s">
        <v>6</v>
      </c>
      <c r="D486" s="130"/>
      <c r="E486" s="9"/>
      <c r="F486" s="46">
        <f t="shared" si="14"/>
        <v>0</v>
      </c>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7"/>
      <c r="AL486" s="117"/>
      <c r="AM486" s="117"/>
      <c r="AN486" s="117"/>
      <c r="AO486" s="117"/>
      <c r="AP486" s="117"/>
      <c r="AQ486" s="117"/>
      <c r="AR486" s="117"/>
      <c r="AS486" s="117"/>
      <c r="AT486" s="117"/>
      <c r="AU486" s="117"/>
      <c r="AV486" s="117"/>
      <c r="AW486" s="117"/>
      <c r="AX486" s="117"/>
      <c r="AY486" s="117"/>
      <c r="AZ486" s="117"/>
      <c r="BA486" s="117"/>
      <c r="BB486" s="117"/>
      <c r="BC486" s="117"/>
      <c r="BD486" s="117"/>
      <c r="BE486" s="117"/>
      <c r="BF486" s="117"/>
      <c r="BG486" s="117"/>
      <c r="BH486" s="117"/>
      <c r="BI486" s="117"/>
      <c r="BJ486" s="117"/>
      <c r="BK486" s="117"/>
      <c r="BL486" s="117"/>
      <c r="BM486" s="117"/>
      <c r="BN486" s="117"/>
      <c r="BO486" s="117"/>
      <c r="BP486" s="117"/>
      <c r="BQ486" s="117"/>
      <c r="BR486" s="117"/>
      <c r="BS486" s="117"/>
      <c r="BT486" s="117"/>
      <c r="BU486" s="117"/>
      <c r="BV486" s="117"/>
      <c r="BW486" s="117"/>
      <c r="BX486" s="117"/>
      <c r="BY486" s="117"/>
      <c r="BZ486" s="117"/>
      <c r="CA486" s="117"/>
      <c r="CB486" s="117"/>
      <c r="CC486" s="117"/>
      <c r="CD486" s="117"/>
      <c r="CE486" s="117"/>
      <c r="CF486" s="117"/>
      <c r="CG486" s="117"/>
      <c r="CH486" s="117"/>
      <c r="CI486" s="117"/>
      <c r="CJ486" s="117"/>
      <c r="CK486" s="117"/>
      <c r="CL486" s="117"/>
      <c r="CM486" s="117"/>
      <c r="CN486" s="117"/>
      <c r="CO486" s="117"/>
      <c r="CP486" s="117"/>
      <c r="CQ486" s="117"/>
      <c r="CR486" s="117"/>
      <c r="CS486" s="117"/>
      <c r="CT486" s="117"/>
      <c r="CU486" s="117"/>
      <c r="CV486" s="117"/>
      <c r="CW486" s="117"/>
      <c r="CX486" s="117"/>
      <c r="CY486" s="117"/>
      <c r="CZ486" s="117"/>
      <c r="DA486" s="117"/>
      <c r="DB486" s="117"/>
      <c r="DC486" s="117"/>
      <c r="DD486" s="117"/>
      <c r="DE486" s="117"/>
      <c r="DF486" s="117"/>
      <c r="DG486" s="117"/>
      <c r="DH486" s="117"/>
      <c r="DI486" s="117"/>
      <c r="DJ486" s="117"/>
      <c r="DK486" s="117"/>
      <c r="DL486" s="117"/>
      <c r="DM486" s="117"/>
      <c r="DN486" s="117"/>
      <c r="DO486" s="117"/>
      <c r="DP486" s="117"/>
      <c r="DQ486" s="117"/>
      <c r="DR486" s="117"/>
      <c r="DS486" s="117"/>
      <c r="DT486" s="117"/>
      <c r="DU486" s="117"/>
      <c r="DV486" s="117"/>
      <c r="DW486" s="117"/>
      <c r="DX486" s="117"/>
      <c r="DY486" s="117"/>
      <c r="DZ486" s="117"/>
      <c r="EA486" s="117"/>
      <c r="EB486" s="117"/>
      <c r="EC486" s="117"/>
      <c r="ED486" s="117"/>
      <c r="EE486" s="117"/>
      <c r="EF486" s="117"/>
      <c r="EG486" s="117"/>
      <c r="EH486" s="117"/>
      <c r="EI486" s="117"/>
      <c r="EJ486" s="117"/>
      <c r="EK486" s="117"/>
      <c r="EL486" s="117"/>
      <c r="EM486" s="117"/>
      <c r="EN486" s="117"/>
      <c r="EO486" s="117"/>
      <c r="EP486" s="117"/>
      <c r="EQ486" s="117"/>
      <c r="ER486" s="117"/>
      <c r="ES486" s="117"/>
      <c r="ET486" s="117"/>
      <c r="EU486" s="117"/>
      <c r="EV486" s="117"/>
      <c r="EW486" s="117"/>
      <c r="EX486" s="117"/>
      <c r="EY486" s="117"/>
      <c r="EZ486" s="117"/>
      <c r="FA486" s="117"/>
      <c r="FB486" s="117"/>
      <c r="FC486" s="117"/>
      <c r="FD486" s="117"/>
      <c r="FE486" s="117"/>
      <c r="FF486" s="117"/>
      <c r="FG486" s="117"/>
      <c r="FH486" s="117"/>
      <c r="FI486" s="117"/>
      <c r="FJ486" s="117"/>
      <c r="FK486" s="117"/>
      <c r="FL486" s="117"/>
      <c r="FM486" s="117"/>
      <c r="FN486" s="117"/>
      <c r="FO486" s="117"/>
      <c r="FP486" s="117"/>
      <c r="FQ486" s="117"/>
      <c r="FR486" s="117"/>
      <c r="FS486" s="117"/>
      <c r="FT486" s="117"/>
      <c r="FU486" s="117"/>
      <c r="FV486" s="117"/>
      <c r="FW486" s="117"/>
      <c r="FX486" s="117"/>
      <c r="FY486" s="117"/>
      <c r="FZ486" s="117"/>
      <c r="GA486" s="117"/>
      <c r="GB486" s="117"/>
      <c r="GC486" s="117"/>
      <c r="GD486" s="117"/>
      <c r="GE486" s="117"/>
      <c r="GF486" s="117"/>
      <c r="GG486" s="117"/>
      <c r="GH486" s="117"/>
      <c r="GI486" s="117"/>
      <c r="GJ486" s="117"/>
      <c r="GK486" s="117"/>
      <c r="GL486" s="117"/>
      <c r="GM486" s="117"/>
      <c r="GN486" s="117"/>
      <c r="GO486" s="117"/>
      <c r="GP486" s="117"/>
      <c r="GQ486" s="117"/>
      <c r="GR486" s="117"/>
      <c r="GS486" s="117"/>
      <c r="GT486" s="117"/>
      <c r="GU486" s="117"/>
      <c r="GV486" s="117"/>
      <c r="GW486" s="117"/>
      <c r="GX486" s="117"/>
      <c r="GY486" s="117"/>
      <c r="GZ486" s="117"/>
      <c r="HA486" s="117"/>
      <c r="HB486" s="117"/>
      <c r="HC486" s="117"/>
      <c r="HD486" s="117"/>
      <c r="HE486" s="117"/>
      <c r="HF486" s="117"/>
      <c r="HG486" s="117"/>
      <c r="HH486" s="117"/>
      <c r="HI486" s="117"/>
      <c r="HJ486" s="117"/>
      <c r="HK486" s="117"/>
      <c r="HL486" s="117"/>
      <c r="HM486" s="117"/>
    </row>
    <row r="487" spans="1:221" s="116" customFormat="1" hidden="1" x14ac:dyDescent="0.25">
      <c r="A487" s="156" t="s">
        <v>862</v>
      </c>
      <c r="B487" s="144" t="s">
        <v>772</v>
      </c>
      <c r="C487" s="130" t="s">
        <v>6</v>
      </c>
      <c r="D487" s="130"/>
      <c r="E487" s="9"/>
      <c r="F487" s="46">
        <f t="shared" si="14"/>
        <v>0</v>
      </c>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7"/>
      <c r="AL487" s="117"/>
      <c r="AM487" s="117"/>
      <c r="AN487" s="117"/>
      <c r="AO487" s="117"/>
      <c r="AP487" s="117"/>
      <c r="AQ487" s="117"/>
      <c r="AR487" s="117"/>
      <c r="AS487" s="117"/>
      <c r="AT487" s="117"/>
      <c r="AU487" s="117"/>
      <c r="AV487" s="117"/>
      <c r="AW487" s="117"/>
      <c r="AX487" s="117"/>
      <c r="AY487" s="117"/>
      <c r="AZ487" s="117"/>
      <c r="BA487" s="117"/>
      <c r="BB487" s="117"/>
      <c r="BC487" s="117"/>
      <c r="BD487" s="117"/>
      <c r="BE487" s="117"/>
      <c r="BF487" s="117"/>
      <c r="BG487" s="117"/>
      <c r="BH487" s="117"/>
      <c r="BI487" s="117"/>
      <c r="BJ487" s="117"/>
      <c r="BK487" s="117"/>
      <c r="BL487" s="117"/>
      <c r="BM487" s="117"/>
      <c r="BN487" s="117"/>
      <c r="BO487" s="117"/>
      <c r="BP487" s="117"/>
      <c r="BQ487" s="117"/>
      <c r="BR487" s="117"/>
      <c r="BS487" s="117"/>
      <c r="BT487" s="117"/>
      <c r="BU487" s="117"/>
      <c r="BV487" s="117"/>
      <c r="BW487" s="117"/>
      <c r="BX487" s="117"/>
      <c r="BY487" s="117"/>
      <c r="BZ487" s="117"/>
      <c r="CA487" s="117"/>
      <c r="CB487" s="117"/>
      <c r="CC487" s="117"/>
      <c r="CD487" s="117"/>
      <c r="CE487" s="117"/>
      <c r="CF487" s="117"/>
      <c r="CG487" s="117"/>
      <c r="CH487" s="117"/>
      <c r="CI487" s="117"/>
      <c r="CJ487" s="117"/>
      <c r="CK487" s="117"/>
      <c r="CL487" s="117"/>
      <c r="CM487" s="117"/>
      <c r="CN487" s="117"/>
      <c r="CO487" s="117"/>
      <c r="CP487" s="117"/>
      <c r="CQ487" s="117"/>
      <c r="CR487" s="117"/>
      <c r="CS487" s="117"/>
      <c r="CT487" s="117"/>
      <c r="CU487" s="117"/>
      <c r="CV487" s="117"/>
      <c r="CW487" s="117"/>
      <c r="CX487" s="117"/>
      <c r="CY487" s="117"/>
      <c r="CZ487" s="117"/>
      <c r="DA487" s="117"/>
      <c r="DB487" s="117"/>
      <c r="DC487" s="117"/>
      <c r="DD487" s="117"/>
      <c r="DE487" s="117"/>
      <c r="DF487" s="117"/>
      <c r="DG487" s="117"/>
      <c r="DH487" s="117"/>
      <c r="DI487" s="117"/>
      <c r="DJ487" s="117"/>
      <c r="DK487" s="117"/>
      <c r="DL487" s="117"/>
      <c r="DM487" s="117"/>
      <c r="DN487" s="117"/>
      <c r="DO487" s="117"/>
      <c r="DP487" s="117"/>
      <c r="DQ487" s="117"/>
      <c r="DR487" s="117"/>
      <c r="DS487" s="117"/>
      <c r="DT487" s="117"/>
      <c r="DU487" s="117"/>
      <c r="DV487" s="117"/>
      <c r="DW487" s="117"/>
      <c r="DX487" s="117"/>
      <c r="DY487" s="117"/>
      <c r="DZ487" s="117"/>
      <c r="EA487" s="117"/>
      <c r="EB487" s="117"/>
      <c r="EC487" s="117"/>
      <c r="ED487" s="117"/>
      <c r="EE487" s="117"/>
      <c r="EF487" s="117"/>
      <c r="EG487" s="117"/>
      <c r="EH487" s="117"/>
      <c r="EI487" s="117"/>
      <c r="EJ487" s="117"/>
      <c r="EK487" s="117"/>
      <c r="EL487" s="117"/>
      <c r="EM487" s="117"/>
      <c r="EN487" s="117"/>
      <c r="EO487" s="117"/>
      <c r="EP487" s="117"/>
      <c r="EQ487" s="117"/>
      <c r="ER487" s="117"/>
      <c r="ES487" s="117"/>
      <c r="ET487" s="117"/>
      <c r="EU487" s="117"/>
      <c r="EV487" s="117"/>
      <c r="EW487" s="117"/>
      <c r="EX487" s="117"/>
      <c r="EY487" s="117"/>
      <c r="EZ487" s="117"/>
      <c r="FA487" s="117"/>
      <c r="FB487" s="117"/>
      <c r="FC487" s="117"/>
      <c r="FD487" s="117"/>
      <c r="FE487" s="117"/>
      <c r="FF487" s="117"/>
      <c r="FG487" s="117"/>
      <c r="FH487" s="117"/>
      <c r="FI487" s="117"/>
      <c r="FJ487" s="117"/>
      <c r="FK487" s="117"/>
      <c r="FL487" s="117"/>
      <c r="FM487" s="117"/>
      <c r="FN487" s="117"/>
      <c r="FO487" s="117"/>
      <c r="FP487" s="117"/>
      <c r="FQ487" s="117"/>
      <c r="FR487" s="117"/>
      <c r="FS487" s="117"/>
      <c r="FT487" s="117"/>
      <c r="FU487" s="117"/>
      <c r="FV487" s="117"/>
      <c r="FW487" s="117"/>
      <c r="FX487" s="117"/>
      <c r="FY487" s="117"/>
      <c r="FZ487" s="117"/>
      <c r="GA487" s="117"/>
      <c r="GB487" s="117"/>
      <c r="GC487" s="117"/>
      <c r="GD487" s="117"/>
      <c r="GE487" s="117"/>
      <c r="GF487" s="117"/>
      <c r="GG487" s="117"/>
      <c r="GH487" s="117"/>
      <c r="GI487" s="117"/>
      <c r="GJ487" s="117"/>
      <c r="GK487" s="117"/>
      <c r="GL487" s="117"/>
      <c r="GM487" s="117"/>
      <c r="GN487" s="117"/>
      <c r="GO487" s="117"/>
      <c r="GP487" s="117"/>
      <c r="GQ487" s="117"/>
      <c r="GR487" s="117"/>
      <c r="GS487" s="117"/>
      <c r="GT487" s="117"/>
      <c r="GU487" s="117"/>
      <c r="GV487" s="117"/>
      <c r="GW487" s="117"/>
      <c r="GX487" s="117"/>
      <c r="GY487" s="117"/>
      <c r="GZ487" s="117"/>
      <c r="HA487" s="117"/>
      <c r="HB487" s="117"/>
      <c r="HC487" s="117"/>
      <c r="HD487" s="117"/>
      <c r="HE487" s="117"/>
      <c r="HF487" s="117"/>
      <c r="HG487" s="117"/>
      <c r="HH487" s="117"/>
      <c r="HI487" s="117"/>
      <c r="HJ487" s="117"/>
      <c r="HK487" s="117"/>
      <c r="HL487" s="117"/>
      <c r="HM487" s="117"/>
    </row>
    <row r="488" spans="1:221" s="116" customFormat="1" hidden="1" x14ac:dyDescent="0.25">
      <c r="A488" s="156" t="s">
        <v>863</v>
      </c>
      <c r="B488" s="144" t="s">
        <v>773</v>
      </c>
      <c r="C488" s="130" t="s">
        <v>6</v>
      </c>
      <c r="D488" s="130"/>
      <c r="E488" s="9"/>
      <c r="F488" s="46">
        <f t="shared" si="14"/>
        <v>0</v>
      </c>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7"/>
      <c r="AL488" s="117"/>
      <c r="AM488" s="117"/>
      <c r="AN488" s="117"/>
      <c r="AO488" s="117"/>
      <c r="AP488" s="117"/>
      <c r="AQ488" s="117"/>
      <c r="AR488" s="117"/>
      <c r="AS488" s="117"/>
      <c r="AT488" s="117"/>
      <c r="AU488" s="117"/>
      <c r="AV488" s="117"/>
      <c r="AW488" s="117"/>
      <c r="AX488" s="117"/>
      <c r="AY488" s="117"/>
      <c r="AZ488" s="117"/>
      <c r="BA488" s="117"/>
      <c r="BB488" s="117"/>
      <c r="BC488" s="117"/>
      <c r="BD488" s="117"/>
      <c r="BE488" s="117"/>
      <c r="BF488" s="117"/>
      <c r="BG488" s="117"/>
      <c r="BH488" s="117"/>
      <c r="BI488" s="117"/>
      <c r="BJ488" s="117"/>
      <c r="BK488" s="117"/>
      <c r="BL488" s="117"/>
      <c r="BM488" s="117"/>
      <c r="BN488" s="117"/>
      <c r="BO488" s="117"/>
      <c r="BP488" s="117"/>
      <c r="BQ488" s="117"/>
      <c r="BR488" s="117"/>
      <c r="BS488" s="117"/>
      <c r="BT488" s="117"/>
      <c r="BU488" s="117"/>
      <c r="BV488" s="117"/>
      <c r="BW488" s="117"/>
      <c r="BX488" s="117"/>
      <c r="BY488" s="117"/>
      <c r="BZ488" s="117"/>
      <c r="CA488" s="117"/>
      <c r="CB488" s="117"/>
      <c r="CC488" s="117"/>
      <c r="CD488" s="117"/>
      <c r="CE488" s="117"/>
      <c r="CF488" s="117"/>
      <c r="CG488" s="117"/>
      <c r="CH488" s="117"/>
      <c r="CI488" s="117"/>
      <c r="CJ488" s="117"/>
      <c r="CK488" s="117"/>
      <c r="CL488" s="117"/>
      <c r="CM488" s="117"/>
      <c r="CN488" s="117"/>
      <c r="CO488" s="117"/>
      <c r="CP488" s="117"/>
      <c r="CQ488" s="117"/>
      <c r="CR488" s="117"/>
      <c r="CS488" s="117"/>
      <c r="CT488" s="117"/>
      <c r="CU488" s="117"/>
      <c r="CV488" s="117"/>
      <c r="CW488" s="117"/>
      <c r="CX488" s="117"/>
      <c r="CY488" s="117"/>
      <c r="CZ488" s="117"/>
      <c r="DA488" s="117"/>
      <c r="DB488" s="117"/>
      <c r="DC488" s="117"/>
      <c r="DD488" s="117"/>
      <c r="DE488" s="117"/>
      <c r="DF488" s="117"/>
      <c r="DG488" s="117"/>
      <c r="DH488" s="117"/>
      <c r="DI488" s="117"/>
      <c r="DJ488" s="117"/>
      <c r="DK488" s="117"/>
      <c r="DL488" s="117"/>
      <c r="DM488" s="117"/>
      <c r="DN488" s="117"/>
      <c r="DO488" s="117"/>
      <c r="DP488" s="117"/>
      <c r="DQ488" s="117"/>
      <c r="DR488" s="117"/>
      <c r="DS488" s="117"/>
      <c r="DT488" s="117"/>
      <c r="DU488" s="117"/>
      <c r="DV488" s="117"/>
      <c r="DW488" s="117"/>
      <c r="DX488" s="117"/>
      <c r="DY488" s="117"/>
      <c r="DZ488" s="117"/>
      <c r="EA488" s="117"/>
      <c r="EB488" s="117"/>
      <c r="EC488" s="117"/>
      <c r="ED488" s="117"/>
      <c r="EE488" s="117"/>
      <c r="EF488" s="117"/>
      <c r="EG488" s="117"/>
      <c r="EH488" s="117"/>
      <c r="EI488" s="117"/>
      <c r="EJ488" s="117"/>
      <c r="EK488" s="117"/>
      <c r="EL488" s="117"/>
      <c r="EM488" s="117"/>
      <c r="EN488" s="117"/>
      <c r="EO488" s="117"/>
      <c r="EP488" s="117"/>
      <c r="EQ488" s="117"/>
      <c r="ER488" s="117"/>
      <c r="ES488" s="117"/>
      <c r="ET488" s="117"/>
      <c r="EU488" s="117"/>
      <c r="EV488" s="117"/>
      <c r="EW488" s="117"/>
      <c r="EX488" s="117"/>
      <c r="EY488" s="117"/>
      <c r="EZ488" s="117"/>
      <c r="FA488" s="117"/>
      <c r="FB488" s="117"/>
      <c r="FC488" s="117"/>
      <c r="FD488" s="117"/>
      <c r="FE488" s="117"/>
      <c r="FF488" s="117"/>
      <c r="FG488" s="117"/>
      <c r="FH488" s="117"/>
      <c r="FI488" s="117"/>
      <c r="FJ488" s="117"/>
      <c r="FK488" s="117"/>
      <c r="FL488" s="117"/>
      <c r="FM488" s="117"/>
      <c r="FN488" s="117"/>
      <c r="FO488" s="117"/>
      <c r="FP488" s="117"/>
      <c r="FQ488" s="117"/>
      <c r="FR488" s="117"/>
      <c r="FS488" s="117"/>
      <c r="FT488" s="117"/>
      <c r="FU488" s="117"/>
      <c r="FV488" s="117"/>
      <c r="FW488" s="117"/>
      <c r="FX488" s="117"/>
      <c r="FY488" s="117"/>
      <c r="FZ488" s="117"/>
      <c r="GA488" s="117"/>
      <c r="GB488" s="117"/>
      <c r="GC488" s="117"/>
      <c r="GD488" s="117"/>
      <c r="GE488" s="117"/>
      <c r="GF488" s="117"/>
      <c r="GG488" s="117"/>
      <c r="GH488" s="117"/>
      <c r="GI488" s="117"/>
      <c r="GJ488" s="117"/>
      <c r="GK488" s="117"/>
      <c r="GL488" s="117"/>
      <c r="GM488" s="117"/>
      <c r="GN488" s="117"/>
      <c r="GO488" s="117"/>
      <c r="GP488" s="117"/>
      <c r="GQ488" s="117"/>
      <c r="GR488" s="117"/>
      <c r="GS488" s="117"/>
      <c r="GT488" s="117"/>
      <c r="GU488" s="117"/>
      <c r="GV488" s="117"/>
      <c r="GW488" s="117"/>
      <c r="GX488" s="117"/>
      <c r="GY488" s="117"/>
      <c r="GZ488" s="117"/>
      <c r="HA488" s="117"/>
      <c r="HB488" s="117"/>
      <c r="HC488" s="117"/>
      <c r="HD488" s="117"/>
      <c r="HE488" s="117"/>
      <c r="HF488" s="117"/>
      <c r="HG488" s="117"/>
      <c r="HH488" s="117"/>
      <c r="HI488" s="117"/>
      <c r="HJ488" s="117"/>
      <c r="HK488" s="117"/>
      <c r="HL488" s="117"/>
      <c r="HM488" s="117"/>
    </row>
    <row r="489" spans="1:221" s="116" customFormat="1" hidden="1" x14ac:dyDescent="0.25">
      <c r="A489" s="156" t="s">
        <v>864</v>
      </c>
      <c r="B489" s="144" t="s">
        <v>774</v>
      </c>
      <c r="C489" s="130" t="s">
        <v>6</v>
      </c>
      <c r="D489" s="130"/>
      <c r="E489" s="9"/>
      <c r="F489" s="46">
        <f t="shared" si="14"/>
        <v>0</v>
      </c>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7"/>
      <c r="AL489" s="117"/>
      <c r="AM489" s="117"/>
      <c r="AN489" s="117"/>
      <c r="AO489" s="117"/>
      <c r="AP489" s="117"/>
      <c r="AQ489" s="117"/>
      <c r="AR489" s="117"/>
      <c r="AS489" s="117"/>
      <c r="AT489" s="117"/>
      <c r="AU489" s="117"/>
      <c r="AV489" s="117"/>
      <c r="AW489" s="117"/>
      <c r="AX489" s="117"/>
      <c r="AY489" s="117"/>
      <c r="AZ489" s="117"/>
      <c r="BA489" s="117"/>
      <c r="BB489" s="117"/>
      <c r="BC489" s="117"/>
      <c r="BD489" s="117"/>
      <c r="BE489" s="117"/>
      <c r="BF489" s="117"/>
      <c r="BG489" s="117"/>
      <c r="BH489" s="117"/>
      <c r="BI489" s="117"/>
      <c r="BJ489" s="117"/>
      <c r="BK489" s="117"/>
      <c r="BL489" s="117"/>
      <c r="BM489" s="117"/>
      <c r="BN489" s="117"/>
      <c r="BO489" s="117"/>
      <c r="BP489" s="117"/>
      <c r="BQ489" s="117"/>
      <c r="BR489" s="117"/>
      <c r="BS489" s="117"/>
      <c r="BT489" s="117"/>
      <c r="BU489" s="117"/>
      <c r="BV489" s="117"/>
      <c r="BW489" s="117"/>
      <c r="BX489" s="117"/>
      <c r="BY489" s="117"/>
      <c r="BZ489" s="117"/>
      <c r="CA489" s="117"/>
      <c r="CB489" s="117"/>
      <c r="CC489" s="117"/>
      <c r="CD489" s="117"/>
      <c r="CE489" s="117"/>
      <c r="CF489" s="117"/>
      <c r="CG489" s="117"/>
      <c r="CH489" s="117"/>
      <c r="CI489" s="117"/>
      <c r="CJ489" s="117"/>
      <c r="CK489" s="117"/>
      <c r="CL489" s="117"/>
      <c r="CM489" s="117"/>
      <c r="CN489" s="117"/>
      <c r="CO489" s="117"/>
      <c r="CP489" s="117"/>
      <c r="CQ489" s="117"/>
      <c r="CR489" s="117"/>
      <c r="CS489" s="117"/>
      <c r="CT489" s="117"/>
      <c r="CU489" s="117"/>
      <c r="CV489" s="117"/>
      <c r="CW489" s="117"/>
      <c r="CX489" s="117"/>
      <c r="CY489" s="117"/>
      <c r="CZ489" s="117"/>
      <c r="DA489" s="117"/>
      <c r="DB489" s="117"/>
      <c r="DC489" s="117"/>
      <c r="DD489" s="117"/>
      <c r="DE489" s="117"/>
      <c r="DF489" s="117"/>
      <c r="DG489" s="117"/>
      <c r="DH489" s="117"/>
      <c r="DI489" s="117"/>
      <c r="DJ489" s="117"/>
      <c r="DK489" s="117"/>
      <c r="DL489" s="117"/>
      <c r="DM489" s="117"/>
      <c r="DN489" s="117"/>
      <c r="DO489" s="117"/>
      <c r="DP489" s="117"/>
      <c r="DQ489" s="117"/>
      <c r="DR489" s="117"/>
      <c r="DS489" s="117"/>
      <c r="DT489" s="117"/>
      <c r="DU489" s="117"/>
      <c r="DV489" s="117"/>
      <c r="DW489" s="117"/>
      <c r="DX489" s="117"/>
      <c r="DY489" s="117"/>
      <c r="DZ489" s="117"/>
      <c r="EA489" s="117"/>
      <c r="EB489" s="117"/>
      <c r="EC489" s="117"/>
      <c r="ED489" s="117"/>
      <c r="EE489" s="117"/>
      <c r="EF489" s="117"/>
      <c r="EG489" s="117"/>
      <c r="EH489" s="117"/>
      <c r="EI489" s="117"/>
      <c r="EJ489" s="117"/>
      <c r="EK489" s="117"/>
      <c r="EL489" s="117"/>
      <c r="EM489" s="117"/>
      <c r="EN489" s="117"/>
      <c r="EO489" s="117"/>
      <c r="EP489" s="117"/>
      <c r="EQ489" s="117"/>
      <c r="ER489" s="117"/>
      <c r="ES489" s="117"/>
      <c r="ET489" s="117"/>
      <c r="EU489" s="117"/>
      <c r="EV489" s="117"/>
      <c r="EW489" s="117"/>
      <c r="EX489" s="117"/>
      <c r="EY489" s="117"/>
      <c r="EZ489" s="117"/>
      <c r="FA489" s="117"/>
      <c r="FB489" s="117"/>
      <c r="FC489" s="117"/>
      <c r="FD489" s="117"/>
      <c r="FE489" s="117"/>
      <c r="FF489" s="117"/>
      <c r="FG489" s="117"/>
      <c r="FH489" s="117"/>
      <c r="FI489" s="117"/>
      <c r="FJ489" s="117"/>
      <c r="FK489" s="117"/>
      <c r="FL489" s="117"/>
      <c r="FM489" s="117"/>
      <c r="FN489" s="117"/>
      <c r="FO489" s="117"/>
      <c r="FP489" s="117"/>
      <c r="FQ489" s="117"/>
      <c r="FR489" s="117"/>
      <c r="FS489" s="117"/>
      <c r="FT489" s="117"/>
      <c r="FU489" s="117"/>
      <c r="FV489" s="117"/>
      <c r="FW489" s="117"/>
      <c r="FX489" s="117"/>
      <c r="FY489" s="117"/>
      <c r="FZ489" s="117"/>
      <c r="GA489" s="117"/>
      <c r="GB489" s="117"/>
      <c r="GC489" s="117"/>
      <c r="GD489" s="117"/>
      <c r="GE489" s="117"/>
      <c r="GF489" s="117"/>
      <c r="GG489" s="117"/>
      <c r="GH489" s="117"/>
      <c r="GI489" s="117"/>
      <c r="GJ489" s="117"/>
      <c r="GK489" s="117"/>
      <c r="GL489" s="117"/>
      <c r="GM489" s="117"/>
      <c r="GN489" s="117"/>
      <c r="GO489" s="117"/>
      <c r="GP489" s="117"/>
      <c r="GQ489" s="117"/>
      <c r="GR489" s="117"/>
      <c r="GS489" s="117"/>
      <c r="GT489" s="117"/>
      <c r="GU489" s="117"/>
      <c r="GV489" s="117"/>
      <c r="GW489" s="117"/>
      <c r="GX489" s="117"/>
      <c r="GY489" s="117"/>
      <c r="GZ489" s="117"/>
      <c r="HA489" s="117"/>
      <c r="HB489" s="117"/>
      <c r="HC489" s="117"/>
      <c r="HD489" s="117"/>
      <c r="HE489" s="117"/>
      <c r="HF489" s="117"/>
      <c r="HG489" s="117"/>
      <c r="HH489" s="117"/>
      <c r="HI489" s="117"/>
      <c r="HJ489" s="117"/>
      <c r="HK489" s="117"/>
      <c r="HL489" s="117"/>
      <c r="HM489" s="117"/>
    </row>
    <row r="490" spans="1:221" s="116" customFormat="1" hidden="1" x14ac:dyDescent="0.25">
      <c r="A490" s="156" t="s">
        <v>865</v>
      </c>
      <c r="B490" s="144" t="s">
        <v>775</v>
      </c>
      <c r="C490" s="130" t="s">
        <v>6</v>
      </c>
      <c r="D490" s="130"/>
      <c r="E490" s="9"/>
      <c r="F490" s="46">
        <f t="shared" si="14"/>
        <v>0</v>
      </c>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7"/>
      <c r="AL490" s="117"/>
      <c r="AM490" s="117"/>
      <c r="AN490" s="117"/>
      <c r="AO490" s="117"/>
      <c r="AP490" s="117"/>
      <c r="AQ490" s="117"/>
      <c r="AR490" s="117"/>
      <c r="AS490" s="117"/>
      <c r="AT490" s="117"/>
      <c r="AU490" s="117"/>
      <c r="AV490" s="117"/>
      <c r="AW490" s="117"/>
      <c r="AX490" s="117"/>
      <c r="AY490" s="117"/>
      <c r="AZ490" s="117"/>
      <c r="BA490" s="117"/>
      <c r="BB490" s="117"/>
      <c r="BC490" s="117"/>
      <c r="BD490" s="117"/>
      <c r="BE490" s="117"/>
      <c r="BF490" s="117"/>
      <c r="BG490" s="117"/>
      <c r="BH490" s="117"/>
      <c r="BI490" s="117"/>
      <c r="BJ490" s="117"/>
      <c r="BK490" s="117"/>
      <c r="BL490" s="117"/>
      <c r="BM490" s="117"/>
      <c r="BN490" s="117"/>
      <c r="BO490" s="117"/>
      <c r="BP490" s="117"/>
      <c r="BQ490" s="117"/>
      <c r="BR490" s="117"/>
      <c r="BS490" s="117"/>
      <c r="BT490" s="117"/>
      <c r="BU490" s="117"/>
      <c r="BV490" s="117"/>
      <c r="BW490" s="117"/>
      <c r="BX490" s="117"/>
      <c r="BY490" s="117"/>
      <c r="BZ490" s="117"/>
      <c r="CA490" s="117"/>
      <c r="CB490" s="117"/>
      <c r="CC490" s="117"/>
      <c r="CD490" s="117"/>
      <c r="CE490" s="117"/>
      <c r="CF490" s="117"/>
      <c r="CG490" s="117"/>
      <c r="CH490" s="117"/>
      <c r="CI490" s="117"/>
      <c r="CJ490" s="117"/>
      <c r="CK490" s="117"/>
      <c r="CL490" s="117"/>
      <c r="CM490" s="117"/>
      <c r="CN490" s="117"/>
      <c r="CO490" s="117"/>
      <c r="CP490" s="117"/>
      <c r="CQ490" s="117"/>
      <c r="CR490" s="117"/>
      <c r="CS490" s="117"/>
      <c r="CT490" s="117"/>
      <c r="CU490" s="117"/>
      <c r="CV490" s="117"/>
      <c r="CW490" s="117"/>
      <c r="CX490" s="117"/>
      <c r="CY490" s="117"/>
      <c r="CZ490" s="117"/>
      <c r="DA490" s="117"/>
      <c r="DB490" s="117"/>
      <c r="DC490" s="117"/>
      <c r="DD490" s="117"/>
      <c r="DE490" s="117"/>
      <c r="DF490" s="117"/>
      <c r="DG490" s="117"/>
      <c r="DH490" s="117"/>
      <c r="DI490" s="117"/>
      <c r="DJ490" s="117"/>
      <c r="DK490" s="117"/>
      <c r="DL490" s="117"/>
      <c r="DM490" s="117"/>
      <c r="DN490" s="117"/>
      <c r="DO490" s="117"/>
      <c r="DP490" s="117"/>
      <c r="DQ490" s="117"/>
      <c r="DR490" s="117"/>
      <c r="DS490" s="117"/>
      <c r="DT490" s="117"/>
      <c r="DU490" s="117"/>
      <c r="DV490" s="117"/>
      <c r="DW490" s="117"/>
      <c r="DX490" s="117"/>
      <c r="DY490" s="117"/>
      <c r="DZ490" s="117"/>
      <c r="EA490" s="117"/>
      <c r="EB490" s="117"/>
      <c r="EC490" s="117"/>
      <c r="ED490" s="117"/>
      <c r="EE490" s="117"/>
      <c r="EF490" s="117"/>
      <c r="EG490" s="117"/>
      <c r="EH490" s="117"/>
      <c r="EI490" s="117"/>
      <c r="EJ490" s="117"/>
      <c r="EK490" s="117"/>
      <c r="EL490" s="117"/>
      <c r="EM490" s="117"/>
      <c r="EN490" s="117"/>
      <c r="EO490" s="117"/>
      <c r="EP490" s="117"/>
      <c r="EQ490" s="117"/>
      <c r="ER490" s="117"/>
      <c r="ES490" s="117"/>
      <c r="ET490" s="117"/>
      <c r="EU490" s="117"/>
      <c r="EV490" s="117"/>
      <c r="EW490" s="117"/>
      <c r="EX490" s="117"/>
      <c r="EY490" s="117"/>
      <c r="EZ490" s="117"/>
      <c r="FA490" s="117"/>
      <c r="FB490" s="117"/>
      <c r="FC490" s="117"/>
      <c r="FD490" s="117"/>
      <c r="FE490" s="117"/>
      <c r="FF490" s="117"/>
      <c r="FG490" s="117"/>
      <c r="FH490" s="117"/>
      <c r="FI490" s="117"/>
      <c r="FJ490" s="117"/>
      <c r="FK490" s="117"/>
      <c r="FL490" s="117"/>
      <c r="FM490" s="117"/>
      <c r="FN490" s="117"/>
      <c r="FO490" s="117"/>
      <c r="FP490" s="117"/>
      <c r="FQ490" s="117"/>
      <c r="FR490" s="117"/>
      <c r="FS490" s="117"/>
      <c r="FT490" s="117"/>
      <c r="FU490" s="117"/>
      <c r="FV490" s="117"/>
      <c r="FW490" s="117"/>
      <c r="FX490" s="117"/>
      <c r="FY490" s="117"/>
      <c r="FZ490" s="117"/>
      <c r="GA490" s="117"/>
      <c r="GB490" s="117"/>
      <c r="GC490" s="117"/>
      <c r="GD490" s="117"/>
      <c r="GE490" s="117"/>
      <c r="GF490" s="117"/>
      <c r="GG490" s="117"/>
      <c r="GH490" s="117"/>
      <c r="GI490" s="117"/>
      <c r="GJ490" s="117"/>
      <c r="GK490" s="117"/>
      <c r="GL490" s="117"/>
      <c r="GM490" s="117"/>
      <c r="GN490" s="117"/>
      <c r="GO490" s="117"/>
      <c r="GP490" s="117"/>
      <c r="GQ490" s="117"/>
      <c r="GR490" s="117"/>
      <c r="GS490" s="117"/>
      <c r="GT490" s="117"/>
      <c r="GU490" s="117"/>
      <c r="GV490" s="117"/>
      <c r="GW490" s="117"/>
      <c r="GX490" s="117"/>
      <c r="GY490" s="117"/>
      <c r="GZ490" s="117"/>
      <c r="HA490" s="117"/>
      <c r="HB490" s="117"/>
      <c r="HC490" s="117"/>
      <c r="HD490" s="117"/>
      <c r="HE490" s="117"/>
      <c r="HF490" s="117"/>
      <c r="HG490" s="117"/>
      <c r="HH490" s="117"/>
      <c r="HI490" s="117"/>
      <c r="HJ490" s="117"/>
      <c r="HK490" s="117"/>
      <c r="HL490" s="117"/>
      <c r="HM490" s="117"/>
    </row>
    <row r="491" spans="1:221" s="116" customFormat="1" hidden="1" x14ac:dyDescent="0.25">
      <c r="A491" s="156" t="s">
        <v>866</v>
      </c>
      <c r="B491" s="144" t="s">
        <v>776</v>
      </c>
      <c r="C491" s="130" t="s">
        <v>6</v>
      </c>
      <c r="D491" s="130"/>
      <c r="E491" s="9"/>
      <c r="F491" s="46">
        <f t="shared" si="14"/>
        <v>0</v>
      </c>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7"/>
      <c r="AL491" s="117"/>
      <c r="AM491" s="117"/>
      <c r="AN491" s="117"/>
      <c r="AO491" s="117"/>
      <c r="AP491" s="117"/>
      <c r="AQ491" s="117"/>
      <c r="AR491" s="117"/>
      <c r="AS491" s="117"/>
      <c r="AT491" s="117"/>
      <c r="AU491" s="117"/>
      <c r="AV491" s="117"/>
      <c r="AW491" s="117"/>
      <c r="AX491" s="117"/>
      <c r="AY491" s="117"/>
      <c r="AZ491" s="117"/>
      <c r="BA491" s="117"/>
      <c r="BB491" s="117"/>
      <c r="BC491" s="117"/>
      <c r="BD491" s="117"/>
      <c r="BE491" s="117"/>
      <c r="BF491" s="117"/>
      <c r="BG491" s="117"/>
      <c r="BH491" s="117"/>
      <c r="BI491" s="117"/>
      <c r="BJ491" s="117"/>
      <c r="BK491" s="117"/>
      <c r="BL491" s="117"/>
      <c r="BM491" s="117"/>
      <c r="BN491" s="117"/>
      <c r="BO491" s="117"/>
      <c r="BP491" s="117"/>
      <c r="BQ491" s="117"/>
      <c r="BR491" s="117"/>
      <c r="BS491" s="117"/>
      <c r="BT491" s="117"/>
      <c r="BU491" s="117"/>
      <c r="BV491" s="117"/>
      <c r="BW491" s="117"/>
      <c r="BX491" s="117"/>
      <c r="BY491" s="117"/>
      <c r="BZ491" s="117"/>
      <c r="CA491" s="117"/>
      <c r="CB491" s="117"/>
      <c r="CC491" s="117"/>
      <c r="CD491" s="117"/>
      <c r="CE491" s="117"/>
      <c r="CF491" s="117"/>
      <c r="CG491" s="117"/>
      <c r="CH491" s="117"/>
      <c r="CI491" s="117"/>
      <c r="CJ491" s="117"/>
      <c r="CK491" s="117"/>
      <c r="CL491" s="117"/>
      <c r="CM491" s="117"/>
      <c r="CN491" s="117"/>
      <c r="CO491" s="117"/>
      <c r="CP491" s="117"/>
      <c r="CQ491" s="117"/>
      <c r="CR491" s="117"/>
      <c r="CS491" s="117"/>
      <c r="CT491" s="117"/>
      <c r="CU491" s="117"/>
      <c r="CV491" s="117"/>
      <c r="CW491" s="117"/>
      <c r="CX491" s="117"/>
      <c r="CY491" s="117"/>
      <c r="CZ491" s="117"/>
      <c r="DA491" s="117"/>
      <c r="DB491" s="117"/>
      <c r="DC491" s="117"/>
      <c r="DD491" s="117"/>
      <c r="DE491" s="117"/>
      <c r="DF491" s="117"/>
      <c r="DG491" s="117"/>
      <c r="DH491" s="117"/>
      <c r="DI491" s="117"/>
      <c r="DJ491" s="117"/>
      <c r="DK491" s="117"/>
      <c r="DL491" s="117"/>
      <c r="DM491" s="117"/>
      <c r="DN491" s="117"/>
      <c r="DO491" s="117"/>
      <c r="DP491" s="117"/>
      <c r="DQ491" s="117"/>
      <c r="DR491" s="117"/>
      <c r="DS491" s="117"/>
      <c r="DT491" s="117"/>
      <c r="DU491" s="117"/>
      <c r="DV491" s="117"/>
      <c r="DW491" s="117"/>
      <c r="DX491" s="117"/>
      <c r="DY491" s="117"/>
      <c r="DZ491" s="117"/>
      <c r="EA491" s="117"/>
      <c r="EB491" s="117"/>
      <c r="EC491" s="117"/>
      <c r="ED491" s="117"/>
      <c r="EE491" s="117"/>
      <c r="EF491" s="117"/>
      <c r="EG491" s="117"/>
      <c r="EH491" s="117"/>
      <c r="EI491" s="117"/>
      <c r="EJ491" s="117"/>
      <c r="EK491" s="117"/>
      <c r="EL491" s="117"/>
      <c r="EM491" s="117"/>
      <c r="EN491" s="117"/>
      <c r="EO491" s="117"/>
      <c r="EP491" s="117"/>
      <c r="EQ491" s="117"/>
      <c r="ER491" s="117"/>
      <c r="ES491" s="117"/>
      <c r="ET491" s="117"/>
      <c r="EU491" s="117"/>
      <c r="EV491" s="117"/>
      <c r="EW491" s="117"/>
      <c r="EX491" s="117"/>
      <c r="EY491" s="117"/>
      <c r="EZ491" s="117"/>
      <c r="FA491" s="117"/>
      <c r="FB491" s="117"/>
      <c r="FC491" s="117"/>
      <c r="FD491" s="117"/>
      <c r="FE491" s="117"/>
      <c r="FF491" s="117"/>
      <c r="FG491" s="117"/>
      <c r="FH491" s="117"/>
      <c r="FI491" s="117"/>
      <c r="FJ491" s="117"/>
      <c r="FK491" s="117"/>
      <c r="FL491" s="117"/>
      <c r="FM491" s="117"/>
      <c r="FN491" s="117"/>
      <c r="FO491" s="117"/>
      <c r="FP491" s="117"/>
      <c r="FQ491" s="117"/>
      <c r="FR491" s="117"/>
      <c r="FS491" s="117"/>
      <c r="FT491" s="117"/>
      <c r="FU491" s="117"/>
      <c r="FV491" s="117"/>
      <c r="FW491" s="117"/>
      <c r="FX491" s="117"/>
      <c r="FY491" s="117"/>
      <c r="FZ491" s="117"/>
      <c r="GA491" s="117"/>
      <c r="GB491" s="117"/>
      <c r="GC491" s="117"/>
      <c r="GD491" s="117"/>
      <c r="GE491" s="117"/>
      <c r="GF491" s="117"/>
      <c r="GG491" s="117"/>
      <c r="GH491" s="117"/>
      <c r="GI491" s="117"/>
      <c r="GJ491" s="117"/>
      <c r="GK491" s="117"/>
      <c r="GL491" s="117"/>
      <c r="GM491" s="117"/>
      <c r="GN491" s="117"/>
      <c r="GO491" s="117"/>
      <c r="GP491" s="117"/>
      <c r="GQ491" s="117"/>
      <c r="GR491" s="117"/>
      <c r="GS491" s="117"/>
      <c r="GT491" s="117"/>
      <c r="GU491" s="117"/>
      <c r="GV491" s="117"/>
      <c r="GW491" s="117"/>
      <c r="GX491" s="117"/>
      <c r="GY491" s="117"/>
      <c r="GZ491" s="117"/>
      <c r="HA491" s="117"/>
      <c r="HB491" s="117"/>
      <c r="HC491" s="117"/>
      <c r="HD491" s="117"/>
      <c r="HE491" s="117"/>
      <c r="HF491" s="117"/>
      <c r="HG491" s="117"/>
      <c r="HH491" s="117"/>
      <c r="HI491" s="117"/>
      <c r="HJ491" s="117"/>
      <c r="HK491" s="117"/>
      <c r="HL491" s="117"/>
      <c r="HM491" s="117"/>
    </row>
    <row r="492" spans="1:221" s="116" customFormat="1" hidden="1" x14ac:dyDescent="0.25">
      <c r="A492" s="156" t="s">
        <v>867</v>
      </c>
      <c r="B492" s="144" t="s">
        <v>784</v>
      </c>
      <c r="C492" s="130" t="s">
        <v>6</v>
      </c>
      <c r="D492" s="130"/>
      <c r="E492" s="9"/>
      <c r="F492" s="46">
        <f t="shared" si="14"/>
        <v>0</v>
      </c>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7"/>
      <c r="AL492" s="117"/>
      <c r="AM492" s="117"/>
      <c r="AN492" s="117"/>
      <c r="AO492" s="117"/>
      <c r="AP492" s="117"/>
      <c r="AQ492" s="117"/>
      <c r="AR492" s="117"/>
      <c r="AS492" s="117"/>
      <c r="AT492" s="117"/>
      <c r="AU492" s="117"/>
      <c r="AV492" s="117"/>
      <c r="AW492" s="117"/>
      <c r="AX492" s="117"/>
      <c r="AY492" s="117"/>
      <c r="AZ492" s="117"/>
      <c r="BA492" s="117"/>
      <c r="BB492" s="117"/>
      <c r="BC492" s="117"/>
      <c r="BD492" s="117"/>
      <c r="BE492" s="117"/>
      <c r="BF492" s="117"/>
      <c r="BG492" s="117"/>
      <c r="BH492" s="117"/>
      <c r="BI492" s="117"/>
      <c r="BJ492" s="117"/>
      <c r="BK492" s="117"/>
      <c r="BL492" s="117"/>
      <c r="BM492" s="117"/>
      <c r="BN492" s="117"/>
      <c r="BO492" s="117"/>
      <c r="BP492" s="117"/>
      <c r="BQ492" s="117"/>
      <c r="BR492" s="117"/>
      <c r="BS492" s="117"/>
      <c r="BT492" s="117"/>
      <c r="BU492" s="117"/>
      <c r="BV492" s="117"/>
      <c r="BW492" s="117"/>
      <c r="BX492" s="117"/>
      <c r="BY492" s="117"/>
      <c r="BZ492" s="117"/>
      <c r="CA492" s="117"/>
      <c r="CB492" s="117"/>
      <c r="CC492" s="117"/>
      <c r="CD492" s="117"/>
      <c r="CE492" s="117"/>
      <c r="CF492" s="117"/>
      <c r="CG492" s="117"/>
      <c r="CH492" s="117"/>
      <c r="CI492" s="117"/>
      <c r="CJ492" s="117"/>
      <c r="CK492" s="117"/>
      <c r="CL492" s="117"/>
      <c r="CM492" s="117"/>
      <c r="CN492" s="117"/>
      <c r="CO492" s="117"/>
      <c r="CP492" s="117"/>
      <c r="CQ492" s="117"/>
      <c r="CR492" s="117"/>
      <c r="CS492" s="117"/>
      <c r="CT492" s="117"/>
      <c r="CU492" s="117"/>
      <c r="CV492" s="117"/>
      <c r="CW492" s="117"/>
      <c r="CX492" s="117"/>
      <c r="CY492" s="117"/>
      <c r="CZ492" s="117"/>
      <c r="DA492" s="117"/>
      <c r="DB492" s="117"/>
      <c r="DC492" s="117"/>
      <c r="DD492" s="117"/>
      <c r="DE492" s="117"/>
      <c r="DF492" s="117"/>
      <c r="DG492" s="117"/>
      <c r="DH492" s="117"/>
      <c r="DI492" s="117"/>
      <c r="DJ492" s="117"/>
      <c r="DK492" s="117"/>
      <c r="DL492" s="117"/>
      <c r="DM492" s="117"/>
      <c r="DN492" s="117"/>
      <c r="DO492" s="117"/>
      <c r="DP492" s="117"/>
      <c r="DQ492" s="117"/>
      <c r="DR492" s="117"/>
      <c r="DS492" s="117"/>
      <c r="DT492" s="117"/>
      <c r="DU492" s="117"/>
      <c r="DV492" s="117"/>
      <c r="DW492" s="117"/>
      <c r="DX492" s="117"/>
      <c r="DY492" s="117"/>
      <c r="DZ492" s="117"/>
      <c r="EA492" s="117"/>
      <c r="EB492" s="117"/>
      <c r="EC492" s="117"/>
      <c r="ED492" s="117"/>
      <c r="EE492" s="117"/>
      <c r="EF492" s="117"/>
      <c r="EG492" s="117"/>
      <c r="EH492" s="117"/>
      <c r="EI492" s="117"/>
      <c r="EJ492" s="117"/>
      <c r="EK492" s="117"/>
      <c r="EL492" s="117"/>
      <c r="EM492" s="117"/>
      <c r="EN492" s="117"/>
      <c r="EO492" s="117"/>
      <c r="EP492" s="117"/>
      <c r="EQ492" s="117"/>
      <c r="ER492" s="117"/>
      <c r="ES492" s="117"/>
      <c r="ET492" s="117"/>
      <c r="EU492" s="117"/>
      <c r="EV492" s="117"/>
      <c r="EW492" s="117"/>
      <c r="EX492" s="117"/>
      <c r="EY492" s="117"/>
      <c r="EZ492" s="117"/>
      <c r="FA492" s="117"/>
      <c r="FB492" s="117"/>
      <c r="FC492" s="117"/>
      <c r="FD492" s="117"/>
      <c r="FE492" s="117"/>
      <c r="FF492" s="117"/>
      <c r="FG492" s="117"/>
      <c r="FH492" s="117"/>
      <c r="FI492" s="117"/>
      <c r="FJ492" s="117"/>
      <c r="FK492" s="117"/>
      <c r="FL492" s="117"/>
      <c r="FM492" s="117"/>
      <c r="FN492" s="117"/>
      <c r="FO492" s="117"/>
      <c r="FP492" s="117"/>
      <c r="FQ492" s="117"/>
      <c r="FR492" s="117"/>
      <c r="FS492" s="117"/>
      <c r="FT492" s="117"/>
      <c r="FU492" s="117"/>
      <c r="FV492" s="117"/>
      <c r="FW492" s="117"/>
      <c r="FX492" s="117"/>
      <c r="FY492" s="117"/>
      <c r="FZ492" s="117"/>
      <c r="GA492" s="117"/>
      <c r="GB492" s="117"/>
      <c r="GC492" s="117"/>
      <c r="GD492" s="117"/>
      <c r="GE492" s="117"/>
      <c r="GF492" s="117"/>
      <c r="GG492" s="117"/>
      <c r="GH492" s="117"/>
      <c r="GI492" s="117"/>
      <c r="GJ492" s="117"/>
      <c r="GK492" s="117"/>
      <c r="GL492" s="117"/>
      <c r="GM492" s="117"/>
      <c r="GN492" s="117"/>
      <c r="GO492" s="117"/>
      <c r="GP492" s="117"/>
      <c r="GQ492" s="117"/>
      <c r="GR492" s="117"/>
      <c r="GS492" s="117"/>
      <c r="GT492" s="117"/>
      <c r="GU492" s="117"/>
      <c r="GV492" s="117"/>
      <c r="GW492" s="117"/>
      <c r="GX492" s="117"/>
      <c r="GY492" s="117"/>
      <c r="GZ492" s="117"/>
      <c r="HA492" s="117"/>
      <c r="HB492" s="117"/>
      <c r="HC492" s="117"/>
      <c r="HD492" s="117"/>
      <c r="HE492" s="117"/>
      <c r="HF492" s="117"/>
      <c r="HG492" s="117"/>
      <c r="HH492" s="117"/>
      <c r="HI492" s="117"/>
      <c r="HJ492" s="117"/>
      <c r="HK492" s="117"/>
      <c r="HL492" s="117"/>
      <c r="HM492" s="117"/>
    </row>
    <row r="493" spans="1:221" s="116" customFormat="1" hidden="1" x14ac:dyDescent="0.25">
      <c r="A493" s="156" t="s">
        <v>868</v>
      </c>
      <c r="B493" s="144" t="s">
        <v>785</v>
      </c>
      <c r="C493" s="130" t="s">
        <v>6</v>
      </c>
      <c r="D493" s="130"/>
      <c r="E493" s="9"/>
      <c r="F493" s="46">
        <f t="shared" si="14"/>
        <v>0</v>
      </c>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17"/>
      <c r="AM493" s="117"/>
      <c r="AN493" s="117"/>
      <c r="AO493" s="117"/>
      <c r="AP493" s="117"/>
      <c r="AQ493" s="117"/>
      <c r="AR493" s="117"/>
      <c r="AS493" s="117"/>
      <c r="AT493" s="117"/>
      <c r="AU493" s="117"/>
      <c r="AV493" s="117"/>
      <c r="AW493" s="117"/>
      <c r="AX493" s="117"/>
      <c r="AY493" s="117"/>
      <c r="AZ493" s="117"/>
      <c r="BA493" s="117"/>
      <c r="BB493" s="117"/>
      <c r="BC493" s="117"/>
      <c r="BD493" s="117"/>
      <c r="BE493" s="117"/>
      <c r="BF493" s="117"/>
      <c r="BG493" s="117"/>
      <c r="BH493" s="117"/>
      <c r="BI493" s="117"/>
      <c r="BJ493" s="117"/>
      <c r="BK493" s="117"/>
      <c r="BL493" s="117"/>
      <c r="BM493" s="117"/>
      <c r="BN493" s="117"/>
      <c r="BO493" s="117"/>
      <c r="BP493" s="117"/>
      <c r="BQ493" s="117"/>
      <c r="BR493" s="117"/>
      <c r="BS493" s="117"/>
      <c r="BT493" s="117"/>
      <c r="BU493" s="117"/>
      <c r="BV493" s="117"/>
      <c r="BW493" s="117"/>
      <c r="BX493" s="117"/>
      <c r="BY493" s="117"/>
      <c r="BZ493" s="117"/>
      <c r="CA493" s="117"/>
      <c r="CB493" s="117"/>
      <c r="CC493" s="117"/>
      <c r="CD493" s="117"/>
      <c r="CE493" s="117"/>
      <c r="CF493" s="117"/>
      <c r="CG493" s="117"/>
      <c r="CH493" s="117"/>
      <c r="CI493" s="117"/>
      <c r="CJ493" s="117"/>
      <c r="CK493" s="117"/>
      <c r="CL493" s="117"/>
      <c r="CM493" s="117"/>
      <c r="CN493" s="117"/>
      <c r="CO493" s="117"/>
      <c r="CP493" s="117"/>
      <c r="CQ493" s="117"/>
      <c r="CR493" s="117"/>
      <c r="CS493" s="117"/>
      <c r="CT493" s="117"/>
      <c r="CU493" s="117"/>
      <c r="CV493" s="117"/>
      <c r="CW493" s="117"/>
      <c r="CX493" s="117"/>
      <c r="CY493" s="117"/>
      <c r="CZ493" s="117"/>
      <c r="DA493" s="117"/>
      <c r="DB493" s="117"/>
      <c r="DC493" s="117"/>
      <c r="DD493" s="117"/>
      <c r="DE493" s="117"/>
      <c r="DF493" s="117"/>
      <c r="DG493" s="117"/>
      <c r="DH493" s="117"/>
      <c r="DI493" s="117"/>
      <c r="DJ493" s="117"/>
      <c r="DK493" s="117"/>
      <c r="DL493" s="117"/>
      <c r="DM493" s="117"/>
      <c r="DN493" s="117"/>
      <c r="DO493" s="117"/>
      <c r="DP493" s="117"/>
      <c r="DQ493" s="117"/>
      <c r="DR493" s="117"/>
      <c r="DS493" s="117"/>
      <c r="DT493" s="117"/>
      <c r="DU493" s="117"/>
      <c r="DV493" s="117"/>
      <c r="DW493" s="117"/>
      <c r="DX493" s="117"/>
      <c r="DY493" s="117"/>
      <c r="DZ493" s="117"/>
      <c r="EA493" s="117"/>
      <c r="EB493" s="117"/>
      <c r="EC493" s="117"/>
      <c r="ED493" s="117"/>
      <c r="EE493" s="117"/>
      <c r="EF493" s="117"/>
      <c r="EG493" s="117"/>
      <c r="EH493" s="117"/>
      <c r="EI493" s="117"/>
      <c r="EJ493" s="117"/>
      <c r="EK493" s="117"/>
      <c r="EL493" s="117"/>
      <c r="EM493" s="117"/>
      <c r="EN493" s="117"/>
      <c r="EO493" s="117"/>
      <c r="EP493" s="117"/>
      <c r="EQ493" s="117"/>
      <c r="ER493" s="117"/>
      <c r="ES493" s="117"/>
      <c r="ET493" s="117"/>
      <c r="EU493" s="117"/>
      <c r="EV493" s="117"/>
      <c r="EW493" s="117"/>
      <c r="EX493" s="117"/>
      <c r="EY493" s="117"/>
      <c r="EZ493" s="117"/>
      <c r="FA493" s="117"/>
      <c r="FB493" s="117"/>
      <c r="FC493" s="117"/>
      <c r="FD493" s="117"/>
      <c r="FE493" s="117"/>
      <c r="FF493" s="117"/>
      <c r="FG493" s="117"/>
      <c r="FH493" s="117"/>
      <c r="FI493" s="117"/>
      <c r="FJ493" s="117"/>
      <c r="FK493" s="117"/>
      <c r="FL493" s="117"/>
      <c r="FM493" s="117"/>
      <c r="FN493" s="117"/>
      <c r="FO493" s="117"/>
      <c r="FP493" s="117"/>
      <c r="FQ493" s="117"/>
      <c r="FR493" s="117"/>
      <c r="FS493" s="117"/>
      <c r="FT493" s="117"/>
      <c r="FU493" s="117"/>
      <c r="FV493" s="117"/>
      <c r="FW493" s="117"/>
      <c r="FX493" s="117"/>
      <c r="FY493" s="117"/>
      <c r="FZ493" s="117"/>
      <c r="GA493" s="117"/>
      <c r="GB493" s="117"/>
      <c r="GC493" s="117"/>
      <c r="GD493" s="117"/>
      <c r="GE493" s="117"/>
      <c r="GF493" s="117"/>
      <c r="GG493" s="117"/>
      <c r="GH493" s="117"/>
      <c r="GI493" s="117"/>
      <c r="GJ493" s="117"/>
      <c r="GK493" s="117"/>
      <c r="GL493" s="117"/>
      <c r="GM493" s="117"/>
      <c r="GN493" s="117"/>
      <c r="GO493" s="117"/>
      <c r="GP493" s="117"/>
      <c r="GQ493" s="117"/>
      <c r="GR493" s="117"/>
      <c r="GS493" s="117"/>
      <c r="GT493" s="117"/>
      <c r="GU493" s="117"/>
      <c r="GV493" s="117"/>
      <c r="GW493" s="117"/>
      <c r="GX493" s="117"/>
      <c r="GY493" s="117"/>
      <c r="GZ493" s="117"/>
      <c r="HA493" s="117"/>
      <c r="HB493" s="117"/>
      <c r="HC493" s="117"/>
      <c r="HD493" s="117"/>
      <c r="HE493" s="117"/>
      <c r="HF493" s="117"/>
      <c r="HG493" s="117"/>
      <c r="HH493" s="117"/>
      <c r="HI493" s="117"/>
      <c r="HJ493" s="117"/>
      <c r="HK493" s="117"/>
      <c r="HL493" s="117"/>
      <c r="HM493" s="117"/>
    </row>
    <row r="494" spans="1:221" s="116" customFormat="1" hidden="1" x14ac:dyDescent="0.25">
      <c r="A494" s="156" t="s">
        <v>869</v>
      </c>
      <c r="B494" s="144" t="s">
        <v>786</v>
      </c>
      <c r="C494" s="130" t="s">
        <v>6</v>
      </c>
      <c r="D494" s="130"/>
      <c r="E494" s="9"/>
      <c r="F494" s="46">
        <f t="shared" si="14"/>
        <v>0</v>
      </c>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7"/>
      <c r="AL494" s="117"/>
      <c r="AM494" s="117"/>
      <c r="AN494" s="117"/>
      <c r="AO494" s="117"/>
      <c r="AP494" s="117"/>
      <c r="AQ494" s="117"/>
      <c r="AR494" s="117"/>
      <c r="AS494" s="117"/>
      <c r="AT494" s="117"/>
      <c r="AU494" s="117"/>
      <c r="AV494" s="117"/>
      <c r="AW494" s="117"/>
      <c r="AX494" s="117"/>
      <c r="AY494" s="117"/>
      <c r="AZ494" s="117"/>
      <c r="BA494" s="117"/>
      <c r="BB494" s="117"/>
      <c r="BC494" s="117"/>
      <c r="BD494" s="117"/>
      <c r="BE494" s="117"/>
      <c r="BF494" s="117"/>
      <c r="BG494" s="117"/>
      <c r="BH494" s="117"/>
      <c r="BI494" s="117"/>
      <c r="BJ494" s="117"/>
      <c r="BK494" s="117"/>
      <c r="BL494" s="117"/>
      <c r="BM494" s="117"/>
      <c r="BN494" s="117"/>
      <c r="BO494" s="117"/>
      <c r="BP494" s="117"/>
      <c r="BQ494" s="117"/>
      <c r="BR494" s="117"/>
      <c r="BS494" s="117"/>
      <c r="BT494" s="117"/>
      <c r="BU494" s="117"/>
      <c r="BV494" s="117"/>
      <c r="BW494" s="117"/>
      <c r="BX494" s="117"/>
      <c r="BY494" s="117"/>
      <c r="BZ494" s="117"/>
      <c r="CA494" s="117"/>
      <c r="CB494" s="117"/>
      <c r="CC494" s="117"/>
      <c r="CD494" s="117"/>
      <c r="CE494" s="117"/>
      <c r="CF494" s="117"/>
      <c r="CG494" s="117"/>
      <c r="CH494" s="117"/>
      <c r="CI494" s="117"/>
      <c r="CJ494" s="117"/>
      <c r="CK494" s="117"/>
      <c r="CL494" s="117"/>
      <c r="CM494" s="117"/>
      <c r="CN494" s="117"/>
      <c r="CO494" s="117"/>
      <c r="CP494" s="117"/>
      <c r="CQ494" s="117"/>
      <c r="CR494" s="117"/>
      <c r="CS494" s="117"/>
      <c r="CT494" s="117"/>
      <c r="CU494" s="117"/>
      <c r="CV494" s="117"/>
      <c r="CW494" s="117"/>
      <c r="CX494" s="117"/>
      <c r="CY494" s="117"/>
      <c r="CZ494" s="117"/>
      <c r="DA494" s="117"/>
      <c r="DB494" s="117"/>
      <c r="DC494" s="117"/>
      <c r="DD494" s="117"/>
      <c r="DE494" s="117"/>
      <c r="DF494" s="117"/>
      <c r="DG494" s="117"/>
      <c r="DH494" s="117"/>
      <c r="DI494" s="117"/>
      <c r="DJ494" s="117"/>
      <c r="DK494" s="117"/>
      <c r="DL494" s="117"/>
      <c r="DM494" s="117"/>
      <c r="DN494" s="117"/>
      <c r="DO494" s="117"/>
      <c r="DP494" s="117"/>
      <c r="DQ494" s="117"/>
      <c r="DR494" s="117"/>
      <c r="DS494" s="117"/>
      <c r="DT494" s="117"/>
      <c r="DU494" s="117"/>
      <c r="DV494" s="117"/>
      <c r="DW494" s="117"/>
      <c r="DX494" s="117"/>
      <c r="DY494" s="117"/>
      <c r="DZ494" s="117"/>
      <c r="EA494" s="117"/>
      <c r="EB494" s="117"/>
      <c r="EC494" s="117"/>
      <c r="ED494" s="117"/>
      <c r="EE494" s="117"/>
      <c r="EF494" s="117"/>
      <c r="EG494" s="117"/>
      <c r="EH494" s="117"/>
      <c r="EI494" s="117"/>
      <c r="EJ494" s="117"/>
      <c r="EK494" s="117"/>
      <c r="EL494" s="117"/>
      <c r="EM494" s="117"/>
      <c r="EN494" s="117"/>
      <c r="EO494" s="117"/>
      <c r="EP494" s="117"/>
      <c r="EQ494" s="117"/>
      <c r="ER494" s="117"/>
      <c r="ES494" s="117"/>
      <c r="ET494" s="117"/>
      <c r="EU494" s="117"/>
      <c r="EV494" s="117"/>
      <c r="EW494" s="117"/>
      <c r="EX494" s="117"/>
      <c r="EY494" s="117"/>
      <c r="EZ494" s="117"/>
      <c r="FA494" s="117"/>
      <c r="FB494" s="117"/>
      <c r="FC494" s="117"/>
      <c r="FD494" s="117"/>
      <c r="FE494" s="117"/>
      <c r="FF494" s="117"/>
      <c r="FG494" s="117"/>
      <c r="FH494" s="117"/>
      <c r="FI494" s="117"/>
      <c r="FJ494" s="117"/>
      <c r="FK494" s="117"/>
      <c r="FL494" s="117"/>
      <c r="FM494" s="117"/>
      <c r="FN494" s="117"/>
      <c r="FO494" s="117"/>
      <c r="FP494" s="117"/>
      <c r="FQ494" s="117"/>
      <c r="FR494" s="117"/>
      <c r="FS494" s="117"/>
      <c r="FT494" s="117"/>
      <c r="FU494" s="117"/>
      <c r="FV494" s="117"/>
      <c r="FW494" s="117"/>
      <c r="FX494" s="117"/>
      <c r="FY494" s="117"/>
      <c r="FZ494" s="117"/>
      <c r="GA494" s="117"/>
      <c r="GB494" s="117"/>
      <c r="GC494" s="117"/>
      <c r="GD494" s="117"/>
      <c r="GE494" s="117"/>
      <c r="GF494" s="117"/>
      <c r="GG494" s="117"/>
      <c r="GH494" s="117"/>
      <c r="GI494" s="117"/>
      <c r="GJ494" s="117"/>
      <c r="GK494" s="117"/>
      <c r="GL494" s="117"/>
      <c r="GM494" s="117"/>
      <c r="GN494" s="117"/>
      <c r="GO494" s="117"/>
      <c r="GP494" s="117"/>
      <c r="GQ494" s="117"/>
      <c r="GR494" s="117"/>
      <c r="GS494" s="117"/>
      <c r="GT494" s="117"/>
      <c r="GU494" s="117"/>
      <c r="GV494" s="117"/>
      <c r="GW494" s="117"/>
      <c r="GX494" s="117"/>
      <c r="GY494" s="117"/>
      <c r="GZ494" s="117"/>
      <c r="HA494" s="117"/>
      <c r="HB494" s="117"/>
      <c r="HC494" s="117"/>
      <c r="HD494" s="117"/>
      <c r="HE494" s="117"/>
      <c r="HF494" s="117"/>
      <c r="HG494" s="117"/>
      <c r="HH494" s="117"/>
      <c r="HI494" s="117"/>
      <c r="HJ494" s="117"/>
      <c r="HK494" s="117"/>
      <c r="HL494" s="117"/>
      <c r="HM494" s="117"/>
    </row>
    <row r="495" spans="1:221" s="116" customFormat="1" hidden="1" x14ac:dyDescent="0.25">
      <c r="A495" s="156" t="s">
        <v>870</v>
      </c>
      <c r="B495" s="144" t="s">
        <v>787</v>
      </c>
      <c r="C495" s="130" t="s">
        <v>6</v>
      </c>
      <c r="D495" s="130"/>
      <c r="E495" s="9"/>
      <c r="F495" s="46">
        <f t="shared" si="14"/>
        <v>0</v>
      </c>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7"/>
      <c r="AN495" s="117"/>
      <c r="AO495" s="117"/>
      <c r="AP495" s="117"/>
      <c r="AQ495" s="117"/>
      <c r="AR495" s="117"/>
      <c r="AS495" s="117"/>
      <c r="AT495" s="117"/>
      <c r="AU495" s="117"/>
      <c r="AV495" s="117"/>
      <c r="AW495" s="117"/>
      <c r="AX495" s="117"/>
      <c r="AY495" s="117"/>
      <c r="AZ495" s="117"/>
      <c r="BA495" s="117"/>
      <c r="BB495" s="117"/>
      <c r="BC495" s="117"/>
      <c r="BD495" s="117"/>
      <c r="BE495" s="117"/>
      <c r="BF495" s="117"/>
      <c r="BG495" s="117"/>
      <c r="BH495" s="117"/>
      <c r="BI495" s="117"/>
      <c r="BJ495" s="117"/>
      <c r="BK495" s="117"/>
      <c r="BL495" s="117"/>
      <c r="BM495" s="117"/>
      <c r="BN495" s="117"/>
      <c r="BO495" s="117"/>
      <c r="BP495" s="117"/>
      <c r="BQ495" s="117"/>
      <c r="BR495" s="117"/>
      <c r="BS495" s="117"/>
      <c r="BT495" s="117"/>
      <c r="BU495" s="117"/>
      <c r="BV495" s="117"/>
      <c r="BW495" s="117"/>
      <c r="BX495" s="117"/>
      <c r="BY495" s="117"/>
      <c r="BZ495" s="117"/>
      <c r="CA495" s="117"/>
      <c r="CB495" s="117"/>
      <c r="CC495" s="117"/>
      <c r="CD495" s="117"/>
      <c r="CE495" s="117"/>
      <c r="CF495" s="117"/>
      <c r="CG495" s="117"/>
      <c r="CH495" s="117"/>
      <c r="CI495" s="117"/>
      <c r="CJ495" s="117"/>
      <c r="CK495" s="117"/>
      <c r="CL495" s="117"/>
      <c r="CM495" s="117"/>
      <c r="CN495" s="117"/>
      <c r="CO495" s="117"/>
      <c r="CP495" s="117"/>
      <c r="CQ495" s="117"/>
      <c r="CR495" s="117"/>
      <c r="CS495" s="117"/>
      <c r="CT495" s="117"/>
      <c r="CU495" s="117"/>
      <c r="CV495" s="117"/>
      <c r="CW495" s="117"/>
      <c r="CX495" s="117"/>
      <c r="CY495" s="117"/>
      <c r="CZ495" s="117"/>
      <c r="DA495" s="117"/>
      <c r="DB495" s="117"/>
      <c r="DC495" s="117"/>
      <c r="DD495" s="117"/>
      <c r="DE495" s="117"/>
      <c r="DF495" s="117"/>
      <c r="DG495" s="117"/>
      <c r="DH495" s="117"/>
      <c r="DI495" s="117"/>
      <c r="DJ495" s="117"/>
      <c r="DK495" s="117"/>
      <c r="DL495" s="117"/>
      <c r="DM495" s="117"/>
      <c r="DN495" s="117"/>
      <c r="DO495" s="117"/>
      <c r="DP495" s="117"/>
      <c r="DQ495" s="117"/>
      <c r="DR495" s="117"/>
      <c r="DS495" s="117"/>
      <c r="DT495" s="117"/>
      <c r="DU495" s="117"/>
      <c r="DV495" s="117"/>
      <c r="DW495" s="117"/>
      <c r="DX495" s="117"/>
      <c r="DY495" s="117"/>
      <c r="DZ495" s="117"/>
      <c r="EA495" s="117"/>
      <c r="EB495" s="117"/>
      <c r="EC495" s="117"/>
      <c r="ED495" s="117"/>
      <c r="EE495" s="117"/>
      <c r="EF495" s="117"/>
      <c r="EG495" s="117"/>
      <c r="EH495" s="117"/>
      <c r="EI495" s="117"/>
      <c r="EJ495" s="117"/>
      <c r="EK495" s="117"/>
      <c r="EL495" s="117"/>
      <c r="EM495" s="117"/>
      <c r="EN495" s="117"/>
      <c r="EO495" s="117"/>
      <c r="EP495" s="117"/>
      <c r="EQ495" s="117"/>
      <c r="ER495" s="117"/>
      <c r="ES495" s="117"/>
      <c r="ET495" s="117"/>
      <c r="EU495" s="117"/>
      <c r="EV495" s="117"/>
      <c r="EW495" s="117"/>
      <c r="EX495" s="117"/>
      <c r="EY495" s="117"/>
      <c r="EZ495" s="117"/>
      <c r="FA495" s="117"/>
      <c r="FB495" s="117"/>
      <c r="FC495" s="117"/>
      <c r="FD495" s="117"/>
      <c r="FE495" s="117"/>
      <c r="FF495" s="117"/>
      <c r="FG495" s="117"/>
      <c r="FH495" s="117"/>
      <c r="FI495" s="117"/>
      <c r="FJ495" s="117"/>
      <c r="FK495" s="117"/>
      <c r="FL495" s="117"/>
      <c r="FM495" s="117"/>
      <c r="FN495" s="117"/>
      <c r="FO495" s="117"/>
      <c r="FP495" s="117"/>
      <c r="FQ495" s="117"/>
      <c r="FR495" s="117"/>
      <c r="FS495" s="117"/>
      <c r="FT495" s="117"/>
      <c r="FU495" s="117"/>
      <c r="FV495" s="117"/>
      <c r="FW495" s="117"/>
      <c r="FX495" s="117"/>
      <c r="FY495" s="117"/>
      <c r="FZ495" s="117"/>
      <c r="GA495" s="117"/>
      <c r="GB495" s="117"/>
      <c r="GC495" s="117"/>
      <c r="GD495" s="117"/>
      <c r="GE495" s="117"/>
      <c r="GF495" s="117"/>
      <c r="GG495" s="117"/>
      <c r="GH495" s="117"/>
      <c r="GI495" s="117"/>
      <c r="GJ495" s="117"/>
      <c r="GK495" s="117"/>
      <c r="GL495" s="117"/>
      <c r="GM495" s="117"/>
      <c r="GN495" s="117"/>
      <c r="GO495" s="117"/>
      <c r="GP495" s="117"/>
      <c r="GQ495" s="117"/>
      <c r="GR495" s="117"/>
      <c r="GS495" s="117"/>
      <c r="GT495" s="117"/>
      <c r="GU495" s="117"/>
      <c r="GV495" s="117"/>
      <c r="GW495" s="117"/>
      <c r="GX495" s="117"/>
      <c r="GY495" s="117"/>
      <c r="GZ495" s="117"/>
      <c r="HA495" s="117"/>
      <c r="HB495" s="117"/>
      <c r="HC495" s="117"/>
      <c r="HD495" s="117"/>
      <c r="HE495" s="117"/>
      <c r="HF495" s="117"/>
      <c r="HG495" s="117"/>
      <c r="HH495" s="117"/>
      <c r="HI495" s="117"/>
      <c r="HJ495" s="117"/>
      <c r="HK495" s="117"/>
      <c r="HL495" s="117"/>
      <c r="HM495" s="117"/>
    </row>
    <row r="496" spans="1:221" s="116" customFormat="1" hidden="1" x14ac:dyDescent="0.25">
      <c r="A496" s="156" t="s">
        <v>871</v>
      </c>
      <c r="B496" s="144" t="s">
        <v>788</v>
      </c>
      <c r="C496" s="130" t="s">
        <v>6</v>
      </c>
      <c r="D496" s="130"/>
      <c r="E496" s="9"/>
      <c r="F496" s="46">
        <f t="shared" si="14"/>
        <v>0</v>
      </c>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7"/>
      <c r="AN496" s="117"/>
      <c r="AO496" s="117"/>
      <c r="AP496" s="117"/>
      <c r="AQ496" s="117"/>
      <c r="AR496" s="117"/>
      <c r="AS496" s="117"/>
      <c r="AT496" s="117"/>
      <c r="AU496" s="117"/>
      <c r="AV496" s="117"/>
      <c r="AW496" s="117"/>
      <c r="AX496" s="117"/>
      <c r="AY496" s="117"/>
      <c r="AZ496" s="117"/>
      <c r="BA496" s="117"/>
      <c r="BB496" s="117"/>
      <c r="BC496" s="117"/>
      <c r="BD496" s="117"/>
      <c r="BE496" s="117"/>
      <c r="BF496" s="117"/>
      <c r="BG496" s="117"/>
      <c r="BH496" s="117"/>
      <c r="BI496" s="117"/>
      <c r="BJ496" s="117"/>
      <c r="BK496" s="117"/>
      <c r="BL496" s="117"/>
      <c r="BM496" s="117"/>
      <c r="BN496" s="117"/>
      <c r="BO496" s="117"/>
      <c r="BP496" s="117"/>
      <c r="BQ496" s="117"/>
      <c r="BR496" s="117"/>
      <c r="BS496" s="117"/>
      <c r="BT496" s="117"/>
      <c r="BU496" s="117"/>
      <c r="BV496" s="117"/>
      <c r="BW496" s="117"/>
      <c r="BX496" s="117"/>
      <c r="BY496" s="117"/>
      <c r="BZ496" s="117"/>
      <c r="CA496" s="117"/>
      <c r="CB496" s="117"/>
      <c r="CC496" s="117"/>
      <c r="CD496" s="117"/>
      <c r="CE496" s="117"/>
      <c r="CF496" s="117"/>
      <c r="CG496" s="117"/>
      <c r="CH496" s="117"/>
      <c r="CI496" s="117"/>
      <c r="CJ496" s="117"/>
      <c r="CK496" s="117"/>
      <c r="CL496" s="117"/>
      <c r="CM496" s="117"/>
      <c r="CN496" s="117"/>
      <c r="CO496" s="117"/>
      <c r="CP496" s="117"/>
      <c r="CQ496" s="117"/>
      <c r="CR496" s="117"/>
      <c r="CS496" s="117"/>
      <c r="CT496" s="117"/>
      <c r="CU496" s="117"/>
      <c r="CV496" s="117"/>
      <c r="CW496" s="117"/>
      <c r="CX496" s="117"/>
      <c r="CY496" s="117"/>
      <c r="CZ496" s="117"/>
      <c r="DA496" s="117"/>
      <c r="DB496" s="117"/>
      <c r="DC496" s="117"/>
      <c r="DD496" s="117"/>
      <c r="DE496" s="117"/>
      <c r="DF496" s="117"/>
      <c r="DG496" s="117"/>
      <c r="DH496" s="117"/>
      <c r="DI496" s="117"/>
      <c r="DJ496" s="117"/>
      <c r="DK496" s="117"/>
      <c r="DL496" s="117"/>
      <c r="DM496" s="117"/>
      <c r="DN496" s="117"/>
      <c r="DO496" s="117"/>
      <c r="DP496" s="117"/>
      <c r="DQ496" s="117"/>
      <c r="DR496" s="117"/>
      <c r="DS496" s="117"/>
      <c r="DT496" s="117"/>
      <c r="DU496" s="117"/>
      <c r="DV496" s="117"/>
      <c r="DW496" s="117"/>
      <c r="DX496" s="117"/>
      <c r="DY496" s="117"/>
      <c r="DZ496" s="117"/>
      <c r="EA496" s="117"/>
      <c r="EB496" s="117"/>
      <c r="EC496" s="117"/>
      <c r="ED496" s="117"/>
      <c r="EE496" s="117"/>
      <c r="EF496" s="117"/>
      <c r="EG496" s="117"/>
      <c r="EH496" s="117"/>
      <c r="EI496" s="117"/>
      <c r="EJ496" s="117"/>
      <c r="EK496" s="117"/>
      <c r="EL496" s="117"/>
      <c r="EM496" s="117"/>
      <c r="EN496" s="117"/>
      <c r="EO496" s="117"/>
      <c r="EP496" s="117"/>
      <c r="EQ496" s="117"/>
      <c r="ER496" s="117"/>
      <c r="ES496" s="117"/>
      <c r="ET496" s="117"/>
      <c r="EU496" s="117"/>
      <c r="EV496" s="117"/>
      <c r="EW496" s="117"/>
      <c r="EX496" s="117"/>
      <c r="EY496" s="117"/>
      <c r="EZ496" s="117"/>
      <c r="FA496" s="117"/>
      <c r="FB496" s="117"/>
      <c r="FC496" s="117"/>
      <c r="FD496" s="117"/>
      <c r="FE496" s="117"/>
      <c r="FF496" s="117"/>
      <c r="FG496" s="117"/>
      <c r="FH496" s="117"/>
      <c r="FI496" s="117"/>
      <c r="FJ496" s="117"/>
      <c r="FK496" s="117"/>
      <c r="FL496" s="117"/>
      <c r="FM496" s="117"/>
      <c r="FN496" s="117"/>
      <c r="FO496" s="117"/>
      <c r="FP496" s="117"/>
      <c r="FQ496" s="117"/>
      <c r="FR496" s="117"/>
      <c r="FS496" s="117"/>
      <c r="FT496" s="117"/>
      <c r="FU496" s="117"/>
      <c r="FV496" s="117"/>
      <c r="FW496" s="117"/>
      <c r="FX496" s="117"/>
      <c r="FY496" s="117"/>
      <c r="FZ496" s="117"/>
      <c r="GA496" s="117"/>
      <c r="GB496" s="117"/>
      <c r="GC496" s="117"/>
      <c r="GD496" s="117"/>
      <c r="GE496" s="117"/>
      <c r="GF496" s="117"/>
      <c r="GG496" s="117"/>
      <c r="GH496" s="117"/>
      <c r="GI496" s="117"/>
      <c r="GJ496" s="117"/>
      <c r="GK496" s="117"/>
      <c r="GL496" s="117"/>
      <c r="GM496" s="117"/>
      <c r="GN496" s="117"/>
      <c r="GO496" s="117"/>
      <c r="GP496" s="117"/>
      <c r="GQ496" s="117"/>
      <c r="GR496" s="117"/>
      <c r="GS496" s="117"/>
      <c r="GT496" s="117"/>
      <c r="GU496" s="117"/>
      <c r="GV496" s="117"/>
      <c r="GW496" s="117"/>
      <c r="GX496" s="117"/>
      <c r="GY496" s="117"/>
      <c r="GZ496" s="117"/>
      <c r="HA496" s="117"/>
      <c r="HB496" s="117"/>
      <c r="HC496" s="117"/>
      <c r="HD496" s="117"/>
      <c r="HE496" s="117"/>
      <c r="HF496" s="117"/>
      <c r="HG496" s="117"/>
      <c r="HH496" s="117"/>
      <c r="HI496" s="117"/>
      <c r="HJ496" s="117"/>
      <c r="HK496" s="117"/>
      <c r="HL496" s="117"/>
      <c r="HM496" s="117"/>
    </row>
    <row r="497" spans="1:221" s="116" customFormat="1" hidden="1" x14ac:dyDescent="0.25">
      <c r="A497" s="156" t="s">
        <v>872</v>
      </c>
      <c r="B497" s="144" t="s">
        <v>789</v>
      </c>
      <c r="C497" s="130" t="s">
        <v>6</v>
      </c>
      <c r="D497" s="130"/>
      <c r="E497" s="9"/>
      <c r="F497" s="46">
        <f t="shared" si="14"/>
        <v>0</v>
      </c>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7"/>
      <c r="AN497" s="117"/>
      <c r="AO497" s="117"/>
      <c r="AP497" s="117"/>
      <c r="AQ497" s="117"/>
      <c r="AR497" s="117"/>
      <c r="AS497" s="117"/>
      <c r="AT497" s="117"/>
      <c r="AU497" s="117"/>
      <c r="AV497" s="117"/>
      <c r="AW497" s="117"/>
      <c r="AX497" s="117"/>
      <c r="AY497" s="117"/>
      <c r="AZ497" s="117"/>
      <c r="BA497" s="117"/>
      <c r="BB497" s="117"/>
      <c r="BC497" s="117"/>
      <c r="BD497" s="117"/>
      <c r="BE497" s="117"/>
      <c r="BF497" s="117"/>
      <c r="BG497" s="117"/>
      <c r="BH497" s="117"/>
      <c r="BI497" s="117"/>
      <c r="BJ497" s="117"/>
      <c r="BK497" s="117"/>
      <c r="BL497" s="117"/>
      <c r="BM497" s="117"/>
      <c r="BN497" s="117"/>
      <c r="BO497" s="117"/>
      <c r="BP497" s="117"/>
      <c r="BQ497" s="117"/>
      <c r="BR497" s="117"/>
      <c r="BS497" s="117"/>
      <c r="BT497" s="117"/>
      <c r="BU497" s="117"/>
      <c r="BV497" s="117"/>
      <c r="BW497" s="117"/>
      <c r="BX497" s="117"/>
      <c r="BY497" s="117"/>
      <c r="BZ497" s="117"/>
      <c r="CA497" s="117"/>
      <c r="CB497" s="117"/>
      <c r="CC497" s="117"/>
      <c r="CD497" s="117"/>
      <c r="CE497" s="117"/>
      <c r="CF497" s="117"/>
      <c r="CG497" s="117"/>
      <c r="CH497" s="117"/>
      <c r="CI497" s="117"/>
      <c r="CJ497" s="117"/>
      <c r="CK497" s="117"/>
      <c r="CL497" s="117"/>
      <c r="CM497" s="117"/>
      <c r="CN497" s="117"/>
      <c r="CO497" s="117"/>
      <c r="CP497" s="117"/>
      <c r="CQ497" s="117"/>
      <c r="CR497" s="117"/>
      <c r="CS497" s="117"/>
      <c r="CT497" s="117"/>
      <c r="CU497" s="117"/>
      <c r="CV497" s="117"/>
      <c r="CW497" s="117"/>
      <c r="CX497" s="117"/>
      <c r="CY497" s="117"/>
      <c r="CZ497" s="117"/>
      <c r="DA497" s="117"/>
      <c r="DB497" s="117"/>
      <c r="DC497" s="117"/>
      <c r="DD497" s="117"/>
      <c r="DE497" s="117"/>
      <c r="DF497" s="117"/>
      <c r="DG497" s="117"/>
      <c r="DH497" s="117"/>
      <c r="DI497" s="117"/>
      <c r="DJ497" s="117"/>
      <c r="DK497" s="117"/>
      <c r="DL497" s="117"/>
      <c r="DM497" s="117"/>
      <c r="DN497" s="117"/>
      <c r="DO497" s="117"/>
      <c r="DP497" s="117"/>
      <c r="DQ497" s="117"/>
      <c r="DR497" s="117"/>
      <c r="DS497" s="117"/>
      <c r="DT497" s="117"/>
      <c r="DU497" s="117"/>
      <c r="DV497" s="117"/>
      <c r="DW497" s="117"/>
      <c r="DX497" s="117"/>
      <c r="DY497" s="117"/>
      <c r="DZ497" s="117"/>
      <c r="EA497" s="117"/>
      <c r="EB497" s="117"/>
      <c r="EC497" s="117"/>
      <c r="ED497" s="117"/>
      <c r="EE497" s="117"/>
      <c r="EF497" s="117"/>
      <c r="EG497" s="117"/>
      <c r="EH497" s="117"/>
      <c r="EI497" s="117"/>
      <c r="EJ497" s="117"/>
      <c r="EK497" s="117"/>
      <c r="EL497" s="117"/>
      <c r="EM497" s="117"/>
      <c r="EN497" s="117"/>
      <c r="EO497" s="117"/>
      <c r="EP497" s="117"/>
      <c r="EQ497" s="117"/>
      <c r="ER497" s="117"/>
      <c r="ES497" s="117"/>
      <c r="ET497" s="117"/>
      <c r="EU497" s="117"/>
      <c r="EV497" s="117"/>
      <c r="EW497" s="117"/>
      <c r="EX497" s="117"/>
      <c r="EY497" s="117"/>
      <c r="EZ497" s="117"/>
      <c r="FA497" s="117"/>
      <c r="FB497" s="117"/>
      <c r="FC497" s="117"/>
      <c r="FD497" s="117"/>
      <c r="FE497" s="117"/>
      <c r="FF497" s="117"/>
      <c r="FG497" s="117"/>
      <c r="FH497" s="117"/>
      <c r="FI497" s="117"/>
      <c r="FJ497" s="117"/>
      <c r="FK497" s="117"/>
      <c r="FL497" s="117"/>
      <c r="FM497" s="117"/>
      <c r="FN497" s="117"/>
      <c r="FO497" s="117"/>
      <c r="FP497" s="117"/>
      <c r="FQ497" s="117"/>
      <c r="FR497" s="117"/>
      <c r="FS497" s="117"/>
      <c r="FT497" s="117"/>
      <c r="FU497" s="117"/>
      <c r="FV497" s="117"/>
      <c r="FW497" s="117"/>
      <c r="FX497" s="117"/>
      <c r="FY497" s="117"/>
      <c r="FZ497" s="117"/>
      <c r="GA497" s="117"/>
      <c r="GB497" s="117"/>
      <c r="GC497" s="117"/>
      <c r="GD497" s="117"/>
      <c r="GE497" s="117"/>
      <c r="GF497" s="117"/>
      <c r="GG497" s="117"/>
      <c r="GH497" s="117"/>
      <c r="GI497" s="117"/>
      <c r="GJ497" s="117"/>
      <c r="GK497" s="117"/>
      <c r="GL497" s="117"/>
      <c r="GM497" s="117"/>
      <c r="GN497" s="117"/>
      <c r="GO497" s="117"/>
      <c r="GP497" s="117"/>
      <c r="GQ497" s="117"/>
      <c r="GR497" s="117"/>
      <c r="GS497" s="117"/>
      <c r="GT497" s="117"/>
      <c r="GU497" s="117"/>
      <c r="GV497" s="117"/>
      <c r="GW497" s="117"/>
      <c r="GX497" s="117"/>
      <c r="GY497" s="117"/>
      <c r="GZ497" s="117"/>
      <c r="HA497" s="117"/>
      <c r="HB497" s="117"/>
      <c r="HC497" s="117"/>
      <c r="HD497" s="117"/>
      <c r="HE497" s="117"/>
      <c r="HF497" s="117"/>
      <c r="HG497" s="117"/>
      <c r="HH497" s="117"/>
      <c r="HI497" s="117"/>
      <c r="HJ497" s="117"/>
      <c r="HK497" s="117"/>
      <c r="HL497" s="117"/>
      <c r="HM497" s="117"/>
    </row>
    <row r="498" spans="1:221" s="116" customFormat="1" hidden="1" x14ac:dyDescent="0.25">
      <c r="A498" s="156" t="s">
        <v>873</v>
      </c>
      <c r="B498" s="144" t="s">
        <v>790</v>
      </c>
      <c r="C498" s="130" t="s">
        <v>6</v>
      </c>
      <c r="D498" s="130"/>
      <c r="E498" s="9"/>
      <c r="F498" s="46">
        <f t="shared" si="14"/>
        <v>0</v>
      </c>
      <c r="G498" s="117"/>
      <c r="H498" s="117"/>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7"/>
      <c r="AL498" s="117"/>
      <c r="AM498" s="117"/>
      <c r="AN498" s="117"/>
      <c r="AO498" s="117"/>
      <c r="AP498" s="117"/>
      <c r="AQ498" s="117"/>
      <c r="AR498" s="117"/>
      <c r="AS498" s="117"/>
      <c r="AT498" s="117"/>
      <c r="AU498" s="117"/>
      <c r="AV498" s="117"/>
      <c r="AW498" s="117"/>
      <c r="AX498" s="117"/>
      <c r="AY498" s="117"/>
      <c r="AZ498" s="117"/>
      <c r="BA498" s="117"/>
      <c r="BB498" s="117"/>
      <c r="BC498" s="117"/>
      <c r="BD498" s="117"/>
      <c r="BE498" s="117"/>
      <c r="BF498" s="117"/>
      <c r="BG498" s="117"/>
      <c r="BH498" s="117"/>
      <c r="BI498" s="117"/>
      <c r="BJ498" s="117"/>
      <c r="BK498" s="117"/>
      <c r="BL498" s="117"/>
      <c r="BM498" s="117"/>
      <c r="BN498" s="117"/>
      <c r="BO498" s="117"/>
      <c r="BP498" s="117"/>
      <c r="BQ498" s="117"/>
      <c r="BR498" s="117"/>
      <c r="BS498" s="117"/>
      <c r="BT498" s="117"/>
      <c r="BU498" s="117"/>
      <c r="BV498" s="117"/>
      <c r="BW498" s="117"/>
      <c r="BX498" s="117"/>
      <c r="BY498" s="117"/>
      <c r="BZ498" s="117"/>
      <c r="CA498" s="117"/>
      <c r="CB498" s="117"/>
      <c r="CC498" s="117"/>
      <c r="CD498" s="117"/>
      <c r="CE498" s="117"/>
      <c r="CF498" s="117"/>
      <c r="CG498" s="117"/>
      <c r="CH498" s="117"/>
      <c r="CI498" s="117"/>
      <c r="CJ498" s="117"/>
      <c r="CK498" s="117"/>
      <c r="CL498" s="117"/>
      <c r="CM498" s="117"/>
      <c r="CN498" s="117"/>
      <c r="CO498" s="117"/>
      <c r="CP498" s="117"/>
      <c r="CQ498" s="117"/>
      <c r="CR498" s="117"/>
      <c r="CS498" s="117"/>
      <c r="CT498" s="117"/>
      <c r="CU498" s="117"/>
      <c r="CV498" s="117"/>
      <c r="CW498" s="117"/>
      <c r="CX498" s="117"/>
      <c r="CY498" s="117"/>
      <c r="CZ498" s="117"/>
      <c r="DA498" s="117"/>
      <c r="DB498" s="117"/>
      <c r="DC498" s="117"/>
      <c r="DD498" s="117"/>
      <c r="DE498" s="117"/>
      <c r="DF498" s="117"/>
      <c r="DG498" s="117"/>
      <c r="DH498" s="117"/>
      <c r="DI498" s="117"/>
      <c r="DJ498" s="117"/>
      <c r="DK498" s="117"/>
      <c r="DL498" s="117"/>
      <c r="DM498" s="117"/>
      <c r="DN498" s="117"/>
      <c r="DO498" s="117"/>
      <c r="DP498" s="117"/>
      <c r="DQ498" s="117"/>
      <c r="DR498" s="117"/>
      <c r="DS498" s="117"/>
      <c r="DT498" s="117"/>
      <c r="DU498" s="117"/>
      <c r="DV498" s="117"/>
      <c r="DW498" s="117"/>
      <c r="DX498" s="117"/>
      <c r="DY498" s="117"/>
      <c r="DZ498" s="117"/>
      <c r="EA498" s="117"/>
      <c r="EB498" s="117"/>
      <c r="EC498" s="117"/>
      <c r="ED498" s="117"/>
      <c r="EE498" s="117"/>
      <c r="EF498" s="117"/>
      <c r="EG498" s="117"/>
      <c r="EH498" s="117"/>
      <c r="EI498" s="117"/>
      <c r="EJ498" s="117"/>
      <c r="EK498" s="117"/>
      <c r="EL498" s="117"/>
      <c r="EM498" s="117"/>
      <c r="EN498" s="117"/>
      <c r="EO498" s="117"/>
      <c r="EP498" s="117"/>
      <c r="EQ498" s="117"/>
      <c r="ER498" s="117"/>
      <c r="ES498" s="117"/>
      <c r="ET498" s="117"/>
      <c r="EU498" s="117"/>
      <c r="EV498" s="117"/>
      <c r="EW498" s="117"/>
      <c r="EX498" s="117"/>
      <c r="EY498" s="117"/>
      <c r="EZ498" s="117"/>
      <c r="FA498" s="117"/>
      <c r="FB498" s="117"/>
      <c r="FC498" s="117"/>
      <c r="FD498" s="117"/>
      <c r="FE498" s="117"/>
      <c r="FF498" s="117"/>
      <c r="FG498" s="117"/>
      <c r="FH498" s="117"/>
      <c r="FI498" s="117"/>
      <c r="FJ498" s="117"/>
      <c r="FK498" s="117"/>
      <c r="FL498" s="117"/>
      <c r="FM498" s="117"/>
      <c r="FN498" s="117"/>
      <c r="FO498" s="117"/>
      <c r="FP498" s="117"/>
      <c r="FQ498" s="117"/>
      <c r="FR498" s="117"/>
      <c r="FS498" s="117"/>
      <c r="FT498" s="117"/>
      <c r="FU498" s="117"/>
      <c r="FV498" s="117"/>
      <c r="FW498" s="117"/>
      <c r="FX498" s="117"/>
      <c r="FY498" s="117"/>
      <c r="FZ498" s="117"/>
      <c r="GA498" s="117"/>
      <c r="GB498" s="117"/>
      <c r="GC498" s="117"/>
      <c r="GD498" s="117"/>
      <c r="GE498" s="117"/>
      <c r="GF498" s="117"/>
      <c r="GG498" s="117"/>
      <c r="GH498" s="117"/>
      <c r="GI498" s="117"/>
      <c r="GJ498" s="117"/>
      <c r="GK498" s="117"/>
      <c r="GL498" s="117"/>
      <c r="GM498" s="117"/>
      <c r="GN498" s="117"/>
      <c r="GO498" s="117"/>
      <c r="GP498" s="117"/>
      <c r="GQ498" s="117"/>
      <c r="GR498" s="117"/>
      <c r="GS498" s="117"/>
      <c r="GT498" s="117"/>
      <c r="GU498" s="117"/>
      <c r="GV498" s="117"/>
      <c r="GW498" s="117"/>
      <c r="GX498" s="117"/>
      <c r="GY498" s="117"/>
      <c r="GZ498" s="117"/>
      <c r="HA498" s="117"/>
      <c r="HB498" s="117"/>
      <c r="HC498" s="117"/>
      <c r="HD498" s="117"/>
      <c r="HE498" s="117"/>
      <c r="HF498" s="117"/>
      <c r="HG498" s="117"/>
      <c r="HH498" s="117"/>
      <c r="HI498" s="117"/>
      <c r="HJ498" s="117"/>
      <c r="HK498" s="117"/>
      <c r="HL498" s="117"/>
      <c r="HM498" s="117"/>
    </row>
    <row r="499" spans="1:221" s="116" customFormat="1" hidden="1" x14ac:dyDescent="0.25">
      <c r="A499" s="156" t="s">
        <v>874</v>
      </c>
      <c r="B499" s="144" t="s">
        <v>791</v>
      </c>
      <c r="C499" s="130" t="s">
        <v>6</v>
      </c>
      <c r="D499" s="130"/>
      <c r="E499" s="9"/>
      <c r="F499" s="46">
        <f t="shared" si="14"/>
        <v>0</v>
      </c>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7"/>
      <c r="AN499" s="117"/>
      <c r="AO499" s="117"/>
      <c r="AP499" s="117"/>
      <c r="AQ499" s="117"/>
      <c r="AR499" s="117"/>
      <c r="AS499" s="117"/>
      <c r="AT499" s="117"/>
      <c r="AU499" s="117"/>
      <c r="AV499" s="117"/>
      <c r="AW499" s="117"/>
      <c r="AX499" s="117"/>
      <c r="AY499" s="117"/>
      <c r="AZ499" s="117"/>
      <c r="BA499" s="117"/>
      <c r="BB499" s="117"/>
      <c r="BC499" s="117"/>
      <c r="BD499" s="117"/>
      <c r="BE499" s="117"/>
      <c r="BF499" s="117"/>
      <c r="BG499" s="117"/>
      <c r="BH499" s="117"/>
      <c r="BI499" s="117"/>
      <c r="BJ499" s="117"/>
      <c r="BK499" s="117"/>
      <c r="BL499" s="117"/>
      <c r="BM499" s="117"/>
      <c r="BN499" s="117"/>
      <c r="BO499" s="117"/>
      <c r="BP499" s="117"/>
      <c r="BQ499" s="117"/>
      <c r="BR499" s="117"/>
      <c r="BS499" s="117"/>
      <c r="BT499" s="117"/>
      <c r="BU499" s="117"/>
      <c r="BV499" s="117"/>
      <c r="BW499" s="117"/>
      <c r="BX499" s="117"/>
      <c r="BY499" s="117"/>
      <c r="BZ499" s="117"/>
      <c r="CA499" s="117"/>
      <c r="CB499" s="117"/>
      <c r="CC499" s="117"/>
      <c r="CD499" s="117"/>
      <c r="CE499" s="117"/>
      <c r="CF499" s="117"/>
      <c r="CG499" s="117"/>
      <c r="CH499" s="117"/>
      <c r="CI499" s="117"/>
      <c r="CJ499" s="117"/>
      <c r="CK499" s="117"/>
      <c r="CL499" s="117"/>
      <c r="CM499" s="117"/>
      <c r="CN499" s="117"/>
      <c r="CO499" s="117"/>
      <c r="CP499" s="117"/>
      <c r="CQ499" s="117"/>
      <c r="CR499" s="117"/>
      <c r="CS499" s="117"/>
      <c r="CT499" s="117"/>
      <c r="CU499" s="117"/>
      <c r="CV499" s="117"/>
      <c r="CW499" s="117"/>
      <c r="CX499" s="117"/>
      <c r="CY499" s="117"/>
      <c r="CZ499" s="117"/>
      <c r="DA499" s="117"/>
      <c r="DB499" s="117"/>
      <c r="DC499" s="117"/>
      <c r="DD499" s="117"/>
      <c r="DE499" s="117"/>
      <c r="DF499" s="117"/>
      <c r="DG499" s="117"/>
      <c r="DH499" s="117"/>
      <c r="DI499" s="117"/>
      <c r="DJ499" s="117"/>
      <c r="DK499" s="117"/>
      <c r="DL499" s="117"/>
      <c r="DM499" s="117"/>
      <c r="DN499" s="117"/>
      <c r="DO499" s="117"/>
      <c r="DP499" s="117"/>
      <c r="DQ499" s="117"/>
      <c r="DR499" s="117"/>
      <c r="DS499" s="117"/>
      <c r="DT499" s="117"/>
      <c r="DU499" s="117"/>
      <c r="DV499" s="117"/>
      <c r="DW499" s="117"/>
      <c r="DX499" s="117"/>
      <c r="DY499" s="117"/>
      <c r="DZ499" s="117"/>
      <c r="EA499" s="117"/>
      <c r="EB499" s="117"/>
      <c r="EC499" s="117"/>
      <c r="ED499" s="117"/>
      <c r="EE499" s="117"/>
      <c r="EF499" s="117"/>
      <c r="EG499" s="117"/>
      <c r="EH499" s="117"/>
      <c r="EI499" s="117"/>
      <c r="EJ499" s="117"/>
      <c r="EK499" s="117"/>
      <c r="EL499" s="117"/>
      <c r="EM499" s="117"/>
      <c r="EN499" s="117"/>
      <c r="EO499" s="117"/>
      <c r="EP499" s="117"/>
      <c r="EQ499" s="117"/>
      <c r="ER499" s="117"/>
      <c r="ES499" s="117"/>
      <c r="ET499" s="117"/>
      <c r="EU499" s="117"/>
      <c r="EV499" s="117"/>
      <c r="EW499" s="117"/>
      <c r="EX499" s="117"/>
      <c r="EY499" s="117"/>
      <c r="EZ499" s="117"/>
      <c r="FA499" s="117"/>
      <c r="FB499" s="117"/>
      <c r="FC499" s="117"/>
      <c r="FD499" s="117"/>
      <c r="FE499" s="117"/>
      <c r="FF499" s="117"/>
      <c r="FG499" s="117"/>
      <c r="FH499" s="117"/>
      <c r="FI499" s="117"/>
      <c r="FJ499" s="117"/>
      <c r="FK499" s="117"/>
      <c r="FL499" s="117"/>
      <c r="FM499" s="117"/>
      <c r="FN499" s="117"/>
      <c r="FO499" s="117"/>
      <c r="FP499" s="117"/>
      <c r="FQ499" s="117"/>
      <c r="FR499" s="117"/>
      <c r="FS499" s="117"/>
      <c r="FT499" s="117"/>
      <c r="FU499" s="117"/>
      <c r="FV499" s="117"/>
      <c r="FW499" s="117"/>
      <c r="FX499" s="117"/>
      <c r="FY499" s="117"/>
      <c r="FZ499" s="117"/>
      <c r="GA499" s="117"/>
      <c r="GB499" s="117"/>
      <c r="GC499" s="117"/>
      <c r="GD499" s="117"/>
      <c r="GE499" s="117"/>
      <c r="GF499" s="117"/>
      <c r="GG499" s="117"/>
      <c r="GH499" s="117"/>
      <c r="GI499" s="117"/>
      <c r="GJ499" s="117"/>
      <c r="GK499" s="117"/>
      <c r="GL499" s="117"/>
      <c r="GM499" s="117"/>
      <c r="GN499" s="117"/>
      <c r="GO499" s="117"/>
      <c r="GP499" s="117"/>
      <c r="GQ499" s="117"/>
      <c r="GR499" s="117"/>
      <c r="GS499" s="117"/>
      <c r="GT499" s="117"/>
      <c r="GU499" s="117"/>
      <c r="GV499" s="117"/>
      <c r="GW499" s="117"/>
      <c r="GX499" s="117"/>
      <c r="GY499" s="117"/>
      <c r="GZ499" s="117"/>
      <c r="HA499" s="117"/>
      <c r="HB499" s="117"/>
      <c r="HC499" s="117"/>
      <c r="HD499" s="117"/>
      <c r="HE499" s="117"/>
      <c r="HF499" s="117"/>
      <c r="HG499" s="117"/>
      <c r="HH499" s="117"/>
      <c r="HI499" s="117"/>
      <c r="HJ499" s="117"/>
      <c r="HK499" s="117"/>
      <c r="HL499" s="117"/>
      <c r="HM499" s="117"/>
    </row>
    <row r="500" spans="1:221" s="116" customFormat="1" hidden="1" x14ac:dyDescent="0.25">
      <c r="A500" s="156" t="s">
        <v>875</v>
      </c>
      <c r="B500" s="144" t="s">
        <v>792</v>
      </c>
      <c r="C500" s="130" t="s">
        <v>6</v>
      </c>
      <c r="D500" s="130"/>
      <c r="E500" s="9"/>
      <c r="F500" s="46">
        <f t="shared" si="14"/>
        <v>0</v>
      </c>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7"/>
      <c r="AN500" s="117"/>
      <c r="AO500" s="117"/>
      <c r="AP500" s="117"/>
      <c r="AQ500" s="117"/>
      <c r="AR500" s="117"/>
      <c r="AS500" s="117"/>
      <c r="AT500" s="117"/>
      <c r="AU500" s="117"/>
      <c r="AV500" s="117"/>
      <c r="AW500" s="117"/>
      <c r="AX500" s="117"/>
      <c r="AY500" s="117"/>
      <c r="AZ500" s="117"/>
      <c r="BA500" s="117"/>
      <c r="BB500" s="117"/>
      <c r="BC500" s="117"/>
      <c r="BD500" s="117"/>
      <c r="BE500" s="117"/>
      <c r="BF500" s="117"/>
      <c r="BG500" s="117"/>
      <c r="BH500" s="117"/>
      <c r="BI500" s="117"/>
      <c r="BJ500" s="117"/>
      <c r="BK500" s="117"/>
      <c r="BL500" s="117"/>
      <c r="BM500" s="117"/>
      <c r="BN500" s="117"/>
      <c r="BO500" s="117"/>
      <c r="BP500" s="117"/>
      <c r="BQ500" s="117"/>
      <c r="BR500" s="117"/>
      <c r="BS500" s="117"/>
      <c r="BT500" s="117"/>
      <c r="BU500" s="117"/>
      <c r="BV500" s="117"/>
      <c r="BW500" s="117"/>
      <c r="BX500" s="117"/>
      <c r="BY500" s="117"/>
      <c r="BZ500" s="117"/>
      <c r="CA500" s="117"/>
      <c r="CB500" s="117"/>
      <c r="CC500" s="117"/>
      <c r="CD500" s="117"/>
      <c r="CE500" s="117"/>
      <c r="CF500" s="117"/>
      <c r="CG500" s="117"/>
      <c r="CH500" s="117"/>
      <c r="CI500" s="117"/>
      <c r="CJ500" s="117"/>
      <c r="CK500" s="117"/>
      <c r="CL500" s="117"/>
      <c r="CM500" s="117"/>
      <c r="CN500" s="117"/>
      <c r="CO500" s="117"/>
      <c r="CP500" s="117"/>
      <c r="CQ500" s="117"/>
      <c r="CR500" s="117"/>
      <c r="CS500" s="117"/>
      <c r="CT500" s="117"/>
      <c r="CU500" s="117"/>
      <c r="CV500" s="117"/>
      <c r="CW500" s="117"/>
      <c r="CX500" s="117"/>
      <c r="CY500" s="117"/>
      <c r="CZ500" s="117"/>
      <c r="DA500" s="117"/>
      <c r="DB500" s="117"/>
      <c r="DC500" s="117"/>
      <c r="DD500" s="117"/>
      <c r="DE500" s="117"/>
      <c r="DF500" s="117"/>
      <c r="DG500" s="117"/>
      <c r="DH500" s="117"/>
      <c r="DI500" s="117"/>
      <c r="DJ500" s="117"/>
      <c r="DK500" s="117"/>
      <c r="DL500" s="117"/>
      <c r="DM500" s="117"/>
      <c r="DN500" s="117"/>
      <c r="DO500" s="117"/>
      <c r="DP500" s="117"/>
      <c r="DQ500" s="117"/>
      <c r="DR500" s="117"/>
      <c r="DS500" s="117"/>
      <c r="DT500" s="117"/>
      <c r="DU500" s="117"/>
      <c r="DV500" s="117"/>
      <c r="DW500" s="117"/>
      <c r="DX500" s="117"/>
      <c r="DY500" s="117"/>
      <c r="DZ500" s="117"/>
      <c r="EA500" s="117"/>
      <c r="EB500" s="117"/>
      <c r="EC500" s="117"/>
      <c r="ED500" s="117"/>
      <c r="EE500" s="117"/>
      <c r="EF500" s="117"/>
      <c r="EG500" s="117"/>
      <c r="EH500" s="117"/>
      <c r="EI500" s="117"/>
      <c r="EJ500" s="117"/>
      <c r="EK500" s="117"/>
      <c r="EL500" s="117"/>
      <c r="EM500" s="117"/>
      <c r="EN500" s="117"/>
      <c r="EO500" s="117"/>
      <c r="EP500" s="117"/>
      <c r="EQ500" s="117"/>
      <c r="ER500" s="117"/>
      <c r="ES500" s="117"/>
      <c r="ET500" s="117"/>
      <c r="EU500" s="117"/>
      <c r="EV500" s="117"/>
      <c r="EW500" s="117"/>
      <c r="EX500" s="117"/>
      <c r="EY500" s="117"/>
      <c r="EZ500" s="117"/>
      <c r="FA500" s="117"/>
      <c r="FB500" s="117"/>
      <c r="FC500" s="117"/>
      <c r="FD500" s="117"/>
      <c r="FE500" s="117"/>
      <c r="FF500" s="117"/>
      <c r="FG500" s="117"/>
      <c r="FH500" s="117"/>
      <c r="FI500" s="117"/>
      <c r="FJ500" s="117"/>
      <c r="FK500" s="117"/>
      <c r="FL500" s="117"/>
      <c r="FM500" s="117"/>
      <c r="FN500" s="117"/>
      <c r="FO500" s="117"/>
      <c r="FP500" s="117"/>
      <c r="FQ500" s="117"/>
      <c r="FR500" s="117"/>
      <c r="FS500" s="117"/>
      <c r="FT500" s="117"/>
      <c r="FU500" s="117"/>
      <c r="FV500" s="117"/>
      <c r="FW500" s="117"/>
      <c r="FX500" s="117"/>
      <c r="FY500" s="117"/>
      <c r="FZ500" s="117"/>
      <c r="GA500" s="117"/>
      <c r="GB500" s="117"/>
      <c r="GC500" s="117"/>
      <c r="GD500" s="117"/>
      <c r="GE500" s="117"/>
      <c r="GF500" s="117"/>
      <c r="GG500" s="117"/>
      <c r="GH500" s="117"/>
      <c r="GI500" s="117"/>
      <c r="GJ500" s="117"/>
      <c r="GK500" s="117"/>
      <c r="GL500" s="117"/>
      <c r="GM500" s="117"/>
      <c r="GN500" s="117"/>
      <c r="GO500" s="117"/>
      <c r="GP500" s="117"/>
      <c r="GQ500" s="117"/>
      <c r="GR500" s="117"/>
      <c r="GS500" s="117"/>
      <c r="GT500" s="117"/>
      <c r="GU500" s="117"/>
      <c r="GV500" s="117"/>
      <c r="GW500" s="117"/>
      <c r="GX500" s="117"/>
      <c r="GY500" s="117"/>
      <c r="GZ500" s="117"/>
      <c r="HA500" s="117"/>
      <c r="HB500" s="117"/>
      <c r="HC500" s="117"/>
      <c r="HD500" s="117"/>
      <c r="HE500" s="117"/>
      <c r="HF500" s="117"/>
      <c r="HG500" s="117"/>
      <c r="HH500" s="117"/>
      <c r="HI500" s="117"/>
      <c r="HJ500" s="117"/>
      <c r="HK500" s="117"/>
      <c r="HL500" s="117"/>
      <c r="HM500" s="117"/>
    </row>
    <row r="501" spans="1:221" s="116" customFormat="1" hidden="1" x14ac:dyDescent="0.25">
      <c r="A501" s="156" t="s">
        <v>876</v>
      </c>
      <c r="B501" s="144" t="s">
        <v>793</v>
      </c>
      <c r="C501" s="130" t="s">
        <v>6</v>
      </c>
      <c r="D501" s="130"/>
      <c r="E501" s="9"/>
      <c r="F501" s="46">
        <f t="shared" si="14"/>
        <v>0</v>
      </c>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7"/>
      <c r="AL501" s="117"/>
      <c r="AM501" s="117"/>
      <c r="AN501" s="117"/>
      <c r="AO501" s="117"/>
      <c r="AP501" s="117"/>
      <c r="AQ501" s="117"/>
      <c r="AR501" s="117"/>
      <c r="AS501" s="117"/>
      <c r="AT501" s="117"/>
      <c r="AU501" s="117"/>
      <c r="AV501" s="117"/>
      <c r="AW501" s="117"/>
      <c r="AX501" s="117"/>
      <c r="AY501" s="117"/>
      <c r="AZ501" s="117"/>
      <c r="BA501" s="117"/>
      <c r="BB501" s="117"/>
      <c r="BC501" s="117"/>
      <c r="BD501" s="117"/>
      <c r="BE501" s="117"/>
      <c r="BF501" s="117"/>
      <c r="BG501" s="117"/>
      <c r="BH501" s="117"/>
      <c r="BI501" s="117"/>
      <c r="BJ501" s="117"/>
      <c r="BK501" s="117"/>
      <c r="BL501" s="117"/>
      <c r="BM501" s="117"/>
      <c r="BN501" s="117"/>
      <c r="BO501" s="117"/>
      <c r="BP501" s="117"/>
      <c r="BQ501" s="117"/>
      <c r="BR501" s="117"/>
      <c r="BS501" s="117"/>
      <c r="BT501" s="117"/>
      <c r="BU501" s="117"/>
      <c r="BV501" s="117"/>
      <c r="BW501" s="117"/>
      <c r="BX501" s="117"/>
      <c r="BY501" s="117"/>
      <c r="BZ501" s="117"/>
      <c r="CA501" s="117"/>
      <c r="CB501" s="117"/>
      <c r="CC501" s="117"/>
      <c r="CD501" s="117"/>
      <c r="CE501" s="117"/>
      <c r="CF501" s="117"/>
      <c r="CG501" s="117"/>
      <c r="CH501" s="117"/>
      <c r="CI501" s="117"/>
      <c r="CJ501" s="117"/>
      <c r="CK501" s="117"/>
      <c r="CL501" s="117"/>
      <c r="CM501" s="117"/>
      <c r="CN501" s="117"/>
      <c r="CO501" s="117"/>
      <c r="CP501" s="117"/>
      <c r="CQ501" s="117"/>
      <c r="CR501" s="117"/>
      <c r="CS501" s="117"/>
      <c r="CT501" s="117"/>
      <c r="CU501" s="117"/>
      <c r="CV501" s="117"/>
      <c r="CW501" s="117"/>
      <c r="CX501" s="117"/>
      <c r="CY501" s="117"/>
      <c r="CZ501" s="117"/>
      <c r="DA501" s="117"/>
      <c r="DB501" s="117"/>
      <c r="DC501" s="117"/>
      <c r="DD501" s="117"/>
      <c r="DE501" s="117"/>
      <c r="DF501" s="117"/>
      <c r="DG501" s="117"/>
      <c r="DH501" s="117"/>
      <c r="DI501" s="117"/>
      <c r="DJ501" s="117"/>
      <c r="DK501" s="117"/>
      <c r="DL501" s="117"/>
      <c r="DM501" s="117"/>
      <c r="DN501" s="117"/>
      <c r="DO501" s="117"/>
      <c r="DP501" s="117"/>
      <c r="DQ501" s="117"/>
      <c r="DR501" s="117"/>
      <c r="DS501" s="117"/>
      <c r="DT501" s="117"/>
      <c r="DU501" s="117"/>
      <c r="DV501" s="117"/>
      <c r="DW501" s="117"/>
      <c r="DX501" s="117"/>
      <c r="DY501" s="117"/>
      <c r="DZ501" s="117"/>
      <c r="EA501" s="117"/>
      <c r="EB501" s="117"/>
      <c r="EC501" s="117"/>
      <c r="ED501" s="117"/>
      <c r="EE501" s="117"/>
      <c r="EF501" s="117"/>
      <c r="EG501" s="117"/>
      <c r="EH501" s="117"/>
      <c r="EI501" s="117"/>
      <c r="EJ501" s="117"/>
      <c r="EK501" s="117"/>
      <c r="EL501" s="117"/>
      <c r="EM501" s="117"/>
      <c r="EN501" s="117"/>
      <c r="EO501" s="117"/>
      <c r="EP501" s="117"/>
      <c r="EQ501" s="117"/>
      <c r="ER501" s="117"/>
      <c r="ES501" s="117"/>
      <c r="ET501" s="117"/>
      <c r="EU501" s="117"/>
      <c r="EV501" s="117"/>
      <c r="EW501" s="117"/>
      <c r="EX501" s="117"/>
      <c r="EY501" s="117"/>
      <c r="EZ501" s="117"/>
      <c r="FA501" s="117"/>
      <c r="FB501" s="117"/>
      <c r="FC501" s="117"/>
      <c r="FD501" s="117"/>
      <c r="FE501" s="117"/>
      <c r="FF501" s="117"/>
      <c r="FG501" s="117"/>
      <c r="FH501" s="117"/>
      <c r="FI501" s="117"/>
      <c r="FJ501" s="117"/>
      <c r="FK501" s="117"/>
      <c r="FL501" s="117"/>
      <c r="FM501" s="117"/>
      <c r="FN501" s="117"/>
      <c r="FO501" s="117"/>
      <c r="FP501" s="117"/>
      <c r="FQ501" s="117"/>
      <c r="FR501" s="117"/>
      <c r="FS501" s="117"/>
      <c r="FT501" s="117"/>
      <c r="FU501" s="117"/>
      <c r="FV501" s="117"/>
      <c r="FW501" s="117"/>
      <c r="FX501" s="117"/>
      <c r="FY501" s="117"/>
      <c r="FZ501" s="117"/>
      <c r="GA501" s="117"/>
      <c r="GB501" s="117"/>
      <c r="GC501" s="117"/>
      <c r="GD501" s="117"/>
      <c r="GE501" s="117"/>
      <c r="GF501" s="117"/>
      <c r="GG501" s="117"/>
      <c r="GH501" s="117"/>
      <c r="GI501" s="117"/>
      <c r="GJ501" s="117"/>
      <c r="GK501" s="117"/>
      <c r="GL501" s="117"/>
      <c r="GM501" s="117"/>
      <c r="GN501" s="117"/>
      <c r="GO501" s="117"/>
      <c r="GP501" s="117"/>
      <c r="GQ501" s="117"/>
      <c r="GR501" s="117"/>
      <c r="GS501" s="117"/>
      <c r="GT501" s="117"/>
      <c r="GU501" s="117"/>
      <c r="GV501" s="117"/>
      <c r="GW501" s="117"/>
      <c r="GX501" s="117"/>
      <c r="GY501" s="117"/>
      <c r="GZ501" s="117"/>
      <c r="HA501" s="117"/>
      <c r="HB501" s="117"/>
      <c r="HC501" s="117"/>
      <c r="HD501" s="117"/>
      <c r="HE501" s="117"/>
      <c r="HF501" s="117"/>
      <c r="HG501" s="117"/>
      <c r="HH501" s="117"/>
      <c r="HI501" s="117"/>
      <c r="HJ501" s="117"/>
      <c r="HK501" s="117"/>
      <c r="HL501" s="117"/>
      <c r="HM501" s="117"/>
    </row>
    <row r="502" spans="1:221" s="116" customFormat="1" hidden="1" x14ac:dyDescent="0.25">
      <c r="A502" s="156" t="s">
        <v>877</v>
      </c>
      <c r="B502" s="144" t="s">
        <v>794</v>
      </c>
      <c r="C502" s="130" t="s">
        <v>6</v>
      </c>
      <c r="D502" s="130"/>
      <c r="E502" s="9"/>
      <c r="F502" s="46">
        <f t="shared" si="14"/>
        <v>0</v>
      </c>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7"/>
      <c r="AL502" s="117"/>
      <c r="AM502" s="117"/>
      <c r="AN502" s="117"/>
      <c r="AO502" s="117"/>
      <c r="AP502" s="117"/>
      <c r="AQ502" s="117"/>
      <c r="AR502" s="117"/>
      <c r="AS502" s="117"/>
      <c r="AT502" s="117"/>
      <c r="AU502" s="117"/>
      <c r="AV502" s="117"/>
      <c r="AW502" s="117"/>
      <c r="AX502" s="117"/>
      <c r="AY502" s="117"/>
      <c r="AZ502" s="117"/>
      <c r="BA502" s="117"/>
      <c r="BB502" s="117"/>
      <c r="BC502" s="117"/>
      <c r="BD502" s="117"/>
      <c r="BE502" s="117"/>
      <c r="BF502" s="117"/>
      <c r="BG502" s="117"/>
      <c r="BH502" s="117"/>
      <c r="BI502" s="117"/>
      <c r="BJ502" s="117"/>
      <c r="BK502" s="117"/>
      <c r="BL502" s="117"/>
      <c r="BM502" s="117"/>
      <c r="BN502" s="117"/>
      <c r="BO502" s="117"/>
      <c r="BP502" s="117"/>
      <c r="BQ502" s="117"/>
      <c r="BR502" s="117"/>
      <c r="BS502" s="117"/>
      <c r="BT502" s="117"/>
      <c r="BU502" s="117"/>
      <c r="BV502" s="117"/>
      <c r="BW502" s="117"/>
      <c r="BX502" s="117"/>
      <c r="BY502" s="117"/>
      <c r="BZ502" s="117"/>
      <c r="CA502" s="117"/>
      <c r="CB502" s="117"/>
      <c r="CC502" s="117"/>
      <c r="CD502" s="117"/>
      <c r="CE502" s="117"/>
      <c r="CF502" s="117"/>
      <c r="CG502" s="117"/>
      <c r="CH502" s="117"/>
      <c r="CI502" s="117"/>
      <c r="CJ502" s="117"/>
      <c r="CK502" s="117"/>
      <c r="CL502" s="117"/>
      <c r="CM502" s="117"/>
      <c r="CN502" s="117"/>
      <c r="CO502" s="117"/>
      <c r="CP502" s="117"/>
      <c r="CQ502" s="117"/>
      <c r="CR502" s="117"/>
      <c r="CS502" s="117"/>
      <c r="CT502" s="117"/>
      <c r="CU502" s="117"/>
      <c r="CV502" s="117"/>
      <c r="CW502" s="117"/>
      <c r="CX502" s="117"/>
      <c r="CY502" s="117"/>
      <c r="CZ502" s="117"/>
      <c r="DA502" s="117"/>
      <c r="DB502" s="117"/>
      <c r="DC502" s="117"/>
      <c r="DD502" s="117"/>
      <c r="DE502" s="117"/>
      <c r="DF502" s="117"/>
      <c r="DG502" s="117"/>
      <c r="DH502" s="117"/>
      <c r="DI502" s="117"/>
      <c r="DJ502" s="117"/>
      <c r="DK502" s="117"/>
      <c r="DL502" s="117"/>
      <c r="DM502" s="117"/>
      <c r="DN502" s="117"/>
      <c r="DO502" s="117"/>
      <c r="DP502" s="117"/>
      <c r="DQ502" s="117"/>
      <c r="DR502" s="117"/>
      <c r="DS502" s="117"/>
      <c r="DT502" s="117"/>
      <c r="DU502" s="117"/>
      <c r="DV502" s="117"/>
      <c r="DW502" s="117"/>
      <c r="DX502" s="117"/>
      <c r="DY502" s="117"/>
      <c r="DZ502" s="117"/>
      <c r="EA502" s="117"/>
      <c r="EB502" s="117"/>
      <c r="EC502" s="117"/>
      <c r="ED502" s="117"/>
      <c r="EE502" s="117"/>
      <c r="EF502" s="117"/>
      <c r="EG502" s="117"/>
      <c r="EH502" s="117"/>
      <c r="EI502" s="117"/>
      <c r="EJ502" s="117"/>
      <c r="EK502" s="117"/>
      <c r="EL502" s="117"/>
      <c r="EM502" s="117"/>
      <c r="EN502" s="117"/>
      <c r="EO502" s="117"/>
      <c r="EP502" s="117"/>
      <c r="EQ502" s="117"/>
      <c r="ER502" s="117"/>
      <c r="ES502" s="117"/>
      <c r="ET502" s="117"/>
      <c r="EU502" s="117"/>
      <c r="EV502" s="117"/>
      <c r="EW502" s="117"/>
      <c r="EX502" s="117"/>
      <c r="EY502" s="117"/>
      <c r="EZ502" s="117"/>
      <c r="FA502" s="117"/>
      <c r="FB502" s="117"/>
      <c r="FC502" s="117"/>
      <c r="FD502" s="117"/>
      <c r="FE502" s="117"/>
      <c r="FF502" s="117"/>
      <c r="FG502" s="117"/>
      <c r="FH502" s="117"/>
      <c r="FI502" s="117"/>
      <c r="FJ502" s="117"/>
      <c r="FK502" s="117"/>
      <c r="FL502" s="117"/>
      <c r="FM502" s="117"/>
      <c r="FN502" s="117"/>
      <c r="FO502" s="117"/>
      <c r="FP502" s="117"/>
      <c r="FQ502" s="117"/>
      <c r="FR502" s="117"/>
      <c r="FS502" s="117"/>
      <c r="FT502" s="117"/>
      <c r="FU502" s="117"/>
      <c r="FV502" s="117"/>
      <c r="FW502" s="117"/>
      <c r="FX502" s="117"/>
      <c r="FY502" s="117"/>
      <c r="FZ502" s="117"/>
      <c r="GA502" s="117"/>
      <c r="GB502" s="117"/>
      <c r="GC502" s="117"/>
      <c r="GD502" s="117"/>
      <c r="GE502" s="117"/>
      <c r="GF502" s="117"/>
      <c r="GG502" s="117"/>
      <c r="GH502" s="117"/>
      <c r="GI502" s="117"/>
      <c r="GJ502" s="117"/>
      <c r="GK502" s="117"/>
      <c r="GL502" s="117"/>
      <c r="GM502" s="117"/>
      <c r="GN502" s="117"/>
      <c r="GO502" s="117"/>
      <c r="GP502" s="117"/>
      <c r="GQ502" s="117"/>
      <c r="GR502" s="117"/>
      <c r="GS502" s="117"/>
      <c r="GT502" s="117"/>
      <c r="GU502" s="117"/>
      <c r="GV502" s="117"/>
      <c r="GW502" s="117"/>
      <c r="GX502" s="117"/>
      <c r="GY502" s="117"/>
      <c r="GZ502" s="117"/>
      <c r="HA502" s="117"/>
      <c r="HB502" s="117"/>
      <c r="HC502" s="117"/>
      <c r="HD502" s="117"/>
      <c r="HE502" s="117"/>
      <c r="HF502" s="117"/>
      <c r="HG502" s="117"/>
      <c r="HH502" s="117"/>
      <c r="HI502" s="117"/>
      <c r="HJ502" s="117"/>
      <c r="HK502" s="117"/>
      <c r="HL502" s="117"/>
      <c r="HM502" s="117"/>
    </row>
    <row r="503" spans="1:221" s="116" customFormat="1" hidden="1" x14ac:dyDescent="0.25">
      <c r="A503" s="156" t="s">
        <v>878</v>
      </c>
      <c r="B503" s="144" t="s">
        <v>796</v>
      </c>
      <c r="C503" s="130" t="s">
        <v>6</v>
      </c>
      <c r="D503" s="130"/>
      <c r="E503" s="9"/>
      <c r="F503" s="46">
        <f t="shared" si="14"/>
        <v>0</v>
      </c>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7"/>
      <c r="AL503" s="117"/>
      <c r="AM503" s="117"/>
      <c r="AN503" s="117"/>
      <c r="AO503" s="117"/>
      <c r="AP503" s="117"/>
      <c r="AQ503" s="117"/>
      <c r="AR503" s="117"/>
      <c r="AS503" s="117"/>
      <c r="AT503" s="117"/>
      <c r="AU503" s="117"/>
      <c r="AV503" s="117"/>
      <c r="AW503" s="117"/>
      <c r="AX503" s="117"/>
      <c r="AY503" s="117"/>
      <c r="AZ503" s="117"/>
      <c r="BA503" s="117"/>
      <c r="BB503" s="117"/>
      <c r="BC503" s="117"/>
      <c r="BD503" s="117"/>
      <c r="BE503" s="117"/>
      <c r="BF503" s="117"/>
      <c r="BG503" s="117"/>
      <c r="BH503" s="117"/>
      <c r="BI503" s="117"/>
      <c r="BJ503" s="117"/>
      <c r="BK503" s="117"/>
      <c r="BL503" s="117"/>
      <c r="BM503" s="117"/>
      <c r="BN503" s="117"/>
      <c r="BO503" s="117"/>
      <c r="BP503" s="117"/>
      <c r="BQ503" s="117"/>
      <c r="BR503" s="117"/>
      <c r="BS503" s="117"/>
      <c r="BT503" s="117"/>
      <c r="BU503" s="117"/>
      <c r="BV503" s="117"/>
      <c r="BW503" s="117"/>
      <c r="BX503" s="117"/>
      <c r="BY503" s="117"/>
      <c r="BZ503" s="117"/>
      <c r="CA503" s="117"/>
      <c r="CB503" s="117"/>
      <c r="CC503" s="117"/>
      <c r="CD503" s="117"/>
      <c r="CE503" s="117"/>
      <c r="CF503" s="117"/>
      <c r="CG503" s="117"/>
      <c r="CH503" s="117"/>
      <c r="CI503" s="117"/>
      <c r="CJ503" s="117"/>
      <c r="CK503" s="117"/>
      <c r="CL503" s="117"/>
      <c r="CM503" s="117"/>
      <c r="CN503" s="117"/>
      <c r="CO503" s="117"/>
      <c r="CP503" s="117"/>
      <c r="CQ503" s="117"/>
      <c r="CR503" s="117"/>
      <c r="CS503" s="117"/>
      <c r="CT503" s="117"/>
      <c r="CU503" s="117"/>
      <c r="CV503" s="117"/>
      <c r="CW503" s="117"/>
      <c r="CX503" s="117"/>
      <c r="CY503" s="117"/>
      <c r="CZ503" s="117"/>
      <c r="DA503" s="117"/>
      <c r="DB503" s="117"/>
      <c r="DC503" s="117"/>
      <c r="DD503" s="117"/>
      <c r="DE503" s="117"/>
      <c r="DF503" s="117"/>
      <c r="DG503" s="117"/>
      <c r="DH503" s="117"/>
      <c r="DI503" s="117"/>
      <c r="DJ503" s="117"/>
      <c r="DK503" s="117"/>
      <c r="DL503" s="117"/>
      <c r="DM503" s="117"/>
      <c r="DN503" s="117"/>
      <c r="DO503" s="117"/>
      <c r="DP503" s="117"/>
      <c r="DQ503" s="117"/>
      <c r="DR503" s="117"/>
      <c r="DS503" s="117"/>
      <c r="DT503" s="117"/>
      <c r="DU503" s="117"/>
      <c r="DV503" s="117"/>
      <c r="DW503" s="117"/>
      <c r="DX503" s="117"/>
      <c r="DY503" s="117"/>
      <c r="DZ503" s="117"/>
      <c r="EA503" s="117"/>
      <c r="EB503" s="117"/>
      <c r="EC503" s="117"/>
      <c r="ED503" s="117"/>
      <c r="EE503" s="117"/>
      <c r="EF503" s="117"/>
      <c r="EG503" s="117"/>
      <c r="EH503" s="117"/>
      <c r="EI503" s="117"/>
      <c r="EJ503" s="117"/>
      <c r="EK503" s="117"/>
      <c r="EL503" s="117"/>
      <c r="EM503" s="117"/>
      <c r="EN503" s="117"/>
      <c r="EO503" s="117"/>
      <c r="EP503" s="117"/>
      <c r="EQ503" s="117"/>
      <c r="ER503" s="117"/>
      <c r="ES503" s="117"/>
      <c r="ET503" s="117"/>
      <c r="EU503" s="117"/>
      <c r="EV503" s="117"/>
      <c r="EW503" s="117"/>
      <c r="EX503" s="117"/>
      <c r="EY503" s="117"/>
      <c r="EZ503" s="117"/>
      <c r="FA503" s="117"/>
      <c r="FB503" s="117"/>
      <c r="FC503" s="117"/>
      <c r="FD503" s="117"/>
      <c r="FE503" s="117"/>
      <c r="FF503" s="117"/>
      <c r="FG503" s="117"/>
      <c r="FH503" s="117"/>
      <c r="FI503" s="117"/>
      <c r="FJ503" s="117"/>
      <c r="FK503" s="117"/>
      <c r="FL503" s="117"/>
      <c r="FM503" s="117"/>
      <c r="FN503" s="117"/>
      <c r="FO503" s="117"/>
      <c r="FP503" s="117"/>
      <c r="FQ503" s="117"/>
      <c r="FR503" s="117"/>
      <c r="FS503" s="117"/>
      <c r="FT503" s="117"/>
      <c r="FU503" s="117"/>
      <c r="FV503" s="117"/>
      <c r="FW503" s="117"/>
      <c r="FX503" s="117"/>
      <c r="FY503" s="117"/>
      <c r="FZ503" s="117"/>
      <c r="GA503" s="117"/>
      <c r="GB503" s="117"/>
      <c r="GC503" s="117"/>
      <c r="GD503" s="117"/>
      <c r="GE503" s="117"/>
      <c r="GF503" s="117"/>
      <c r="GG503" s="117"/>
      <c r="GH503" s="117"/>
      <c r="GI503" s="117"/>
      <c r="GJ503" s="117"/>
      <c r="GK503" s="117"/>
      <c r="GL503" s="117"/>
      <c r="GM503" s="117"/>
      <c r="GN503" s="117"/>
      <c r="GO503" s="117"/>
      <c r="GP503" s="117"/>
      <c r="GQ503" s="117"/>
      <c r="GR503" s="117"/>
      <c r="GS503" s="117"/>
      <c r="GT503" s="117"/>
      <c r="GU503" s="117"/>
      <c r="GV503" s="117"/>
      <c r="GW503" s="117"/>
      <c r="GX503" s="117"/>
      <c r="GY503" s="117"/>
      <c r="GZ503" s="117"/>
      <c r="HA503" s="117"/>
      <c r="HB503" s="117"/>
      <c r="HC503" s="117"/>
      <c r="HD503" s="117"/>
      <c r="HE503" s="117"/>
      <c r="HF503" s="117"/>
      <c r="HG503" s="117"/>
      <c r="HH503" s="117"/>
      <c r="HI503" s="117"/>
      <c r="HJ503" s="117"/>
      <c r="HK503" s="117"/>
      <c r="HL503" s="117"/>
      <c r="HM503" s="117"/>
    </row>
    <row r="504" spans="1:221" s="116" customFormat="1" hidden="1" x14ac:dyDescent="0.25">
      <c r="A504" s="156" t="s">
        <v>879</v>
      </c>
      <c r="B504" s="144" t="s">
        <v>797</v>
      </c>
      <c r="C504" s="130" t="s">
        <v>6</v>
      </c>
      <c r="D504" s="130"/>
      <c r="E504" s="9"/>
      <c r="F504" s="46">
        <f t="shared" si="14"/>
        <v>0</v>
      </c>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7"/>
      <c r="AL504" s="117"/>
      <c r="AM504" s="117"/>
      <c r="AN504" s="117"/>
      <c r="AO504" s="117"/>
      <c r="AP504" s="117"/>
      <c r="AQ504" s="117"/>
      <c r="AR504" s="117"/>
      <c r="AS504" s="117"/>
      <c r="AT504" s="117"/>
      <c r="AU504" s="117"/>
      <c r="AV504" s="117"/>
      <c r="AW504" s="117"/>
      <c r="AX504" s="117"/>
      <c r="AY504" s="117"/>
      <c r="AZ504" s="117"/>
      <c r="BA504" s="117"/>
      <c r="BB504" s="117"/>
      <c r="BC504" s="117"/>
      <c r="BD504" s="117"/>
      <c r="BE504" s="117"/>
      <c r="BF504" s="117"/>
      <c r="BG504" s="117"/>
      <c r="BH504" s="117"/>
      <c r="BI504" s="117"/>
      <c r="BJ504" s="117"/>
      <c r="BK504" s="117"/>
      <c r="BL504" s="117"/>
      <c r="BM504" s="117"/>
      <c r="BN504" s="117"/>
      <c r="BO504" s="117"/>
      <c r="BP504" s="117"/>
      <c r="BQ504" s="117"/>
      <c r="BR504" s="117"/>
      <c r="BS504" s="117"/>
      <c r="BT504" s="117"/>
      <c r="BU504" s="117"/>
      <c r="BV504" s="117"/>
      <c r="BW504" s="117"/>
      <c r="BX504" s="117"/>
      <c r="BY504" s="117"/>
      <c r="BZ504" s="117"/>
      <c r="CA504" s="117"/>
      <c r="CB504" s="117"/>
      <c r="CC504" s="117"/>
      <c r="CD504" s="117"/>
      <c r="CE504" s="117"/>
      <c r="CF504" s="117"/>
      <c r="CG504" s="117"/>
      <c r="CH504" s="117"/>
      <c r="CI504" s="117"/>
      <c r="CJ504" s="117"/>
      <c r="CK504" s="117"/>
      <c r="CL504" s="117"/>
      <c r="CM504" s="117"/>
      <c r="CN504" s="117"/>
      <c r="CO504" s="117"/>
      <c r="CP504" s="117"/>
      <c r="CQ504" s="117"/>
      <c r="CR504" s="117"/>
      <c r="CS504" s="117"/>
      <c r="CT504" s="117"/>
      <c r="CU504" s="117"/>
      <c r="CV504" s="117"/>
      <c r="CW504" s="117"/>
      <c r="CX504" s="117"/>
      <c r="CY504" s="117"/>
      <c r="CZ504" s="117"/>
      <c r="DA504" s="117"/>
      <c r="DB504" s="117"/>
      <c r="DC504" s="117"/>
      <c r="DD504" s="117"/>
      <c r="DE504" s="117"/>
      <c r="DF504" s="117"/>
      <c r="DG504" s="117"/>
      <c r="DH504" s="117"/>
      <c r="DI504" s="117"/>
      <c r="DJ504" s="117"/>
      <c r="DK504" s="117"/>
      <c r="DL504" s="117"/>
      <c r="DM504" s="117"/>
      <c r="DN504" s="117"/>
      <c r="DO504" s="117"/>
      <c r="DP504" s="117"/>
      <c r="DQ504" s="117"/>
      <c r="DR504" s="117"/>
      <c r="DS504" s="117"/>
      <c r="DT504" s="117"/>
      <c r="DU504" s="117"/>
      <c r="DV504" s="117"/>
      <c r="DW504" s="117"/>
      <c r="DX504" s="117"/>
      <c r="DY504" s="117"/>
      <c r="DZ504" s="117"/>
      <c r="EA504" s="117"/>
      <c r="EB504" s="117"/>
      <c r="EC504" s="117"/>
      <c r="ED504" s="117"/>
      <c r="EE504" s="117"/>
      <c r="EF504" s="117"/>
      <c r="EG504" s="117"/>
      <c r="EH504" s="117"/>
      <c r="EI504" s="117"/>
      <c r="EJ504" s="117"/>
      <c r="EK504" s="117"/>
      <c r="EL504" s="117"/>
      <c r="EM504" s="117"/>
      <c r="EN504" s="117"/>
      <c r="EO504" s="117"/>
      <c r="EP504" s="117"/>
      <c r="EQ504" s="117"/>
      <c r="ER504" s="117"/>
      <c r="ES504" s="117"/>
      <c r="ET504" s="117"/>
      <c r="EU504" s="117"/>
      <c r="EV504" s="117"/>
      <c r="EW504" s="117"/>
      <c r="EX504" s="117"/>
      <c r="EY504" s="117"/>
      <c r="EZ504" s="117"/>
      <c r="FA504" s="117"/>
      <c r="FB504" s="117"/>
      <c r="FC504" s="117"/>
      <c r="FD504" s="117"/>
      <c r="FE504" s="117"/>
      <c r="FF504" s="117"/>
      <c r="FG504" s="117"/>
      <c r="FH504" s="117"/>
      <c r="FI504" s="117"/>
      <c r="FJ504" s="117"/>
      <c r="FK504" s="117"/>
      <c r="FL504" s="117"/>
      <c r="FM504" s="117"/>
      <c r="FN504" s="117"/>
      <c r="FO504" s="117"/>
      <c r="FP504" s="117"/>
      <c r="FQ504" s="117"/>
      <c r="FR504" s="117"/>
      <c r="FS504" s="117"/>
      <c r="FT504" s="117"/>
      <c r="FU504" s="117"/>
      <c r="FV504" s="117"/>
      <c r="FW504" s="117"/>
      <c r="FX504" s="117"/>
      <c r="FY504" s="117"/>
      <c r="FZ504" s="117"/>
      <c r="GA504" s="117"/>
      <c r="GB504" s="117"/>
      <c r="GC504" s="117"/>
      <c r="GD504" s="117"/>
      <c r="GE504" s="117"/>
      <c r="GF504" s="117"/>
      <c r="GG504" s="117"/>
      <c r="GH504" s="117"/>
      <c r="GI504" s="117"/>
      <c r="GJ504" s="117"/>
      <c r="GK504" s="117"/>
      <c r="GL504" s="117"/>
      <c r="GM504" s="117"/>
      <c r="GN504" s="117"/>
      <c r="GO504" s="117"/>
      <c r="GP504" s="117"/>
      <c r="GQ504" s="117"/>
      <c r="GR504" s="117"/>
      <c r="GS504" s="117"/>
      <c r="GT504" s="117"/>
      <c r="GU504" s="117"/>
      <c r="GV504" s="117"/>
      <c r="GW504" s="117"/>
      <c r="GX504" s="117"/>
      <c r="GY504" s="117"/>
      <c r="GZ504" s="117"/>
      <c r="HA504" s="117"/>
      <c r="HB504" s="117"/>
      <c r="HC504" s="117"/>
      <c r="HD504" s="117"/>
      <c r="HE504" s="117"/>
      <c r="HF504" s="117"/>
      <c r="HG504" s="117"/>
      <c r="HH504" s="117"/>
      <c r="HI504" s="117"/>
      <c r="HJ504" s="117"/>
      <c r="HK504" s="117"/>
      <c r="HL504" s="117"/>
      <c r="HM504" s="117"/>
    </row>
    <row r="505" spans="1:221" s="116" customFormat="1" hidden="1" x14ac:dyDescent="0.25">
      <c r="A505" s="156" t="s">
        <v>880</v>
      </c>
      <c r="B505" s="144" t="s">
        <v>798</v>
      </c>
      <c r="C505" s="130" t="s">
        <v>6</v>
      </c>
      <c r="D505" s="130"/>
      <c r="E505" s="9"/>
      <c r="F505" s="46">
        <f t="shared" si="14"/>
        <v>0</v>
      </c>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7"/>
      <c r="AL505" s="117"/>
      <c r="AM505" s="117"/>
      <c r="AN505" s="117"/>
      <c r="AO505" s="117"/>
      <c r="AP505" s="117"/>
      <c r="AQ505" s="117"/>
      <c r="AR505" s="117"/>
      <c r="AS505" s="117"/>
      <c r="AT505" s="117"/>
      <c r="AU505" s="117"/>
      <c r="AV505" s="117"/>
      <c r="AW505" s="117"/>
      <c r="AX505" s="117"/>
      <c r="AY505" s="117"/>
      <c r="AZ505" s="117"/>
      <c r="BA505" s="117"/>
      <c r="BB505" s="117"/>
      <c r="BC505" s="117"/>
      <c r="BD505" s="117"/>
      <c r="BE505" s="117"/>
      <c r="BF505" s="117"/>
      <c r="BG505" s="117"/>
      <c r="BH505" s="117"/>
      <c r="BI505" s="117"/>
      <c r="BJ505" s="117"/>
      <c r="BK505" s="117"/>
      <c r="BL505" s="117"/>
      <c r="BM505" s="117"/>
      <c r="BN505" s="117"/>
      <c r="BO505" s="117"/>
      <c r="BP505" s="117"/>
      <c r="BQ505" s="117"/>
      <c r="BR505" s="117"/>
      <c r="BS505" s="117"/>
      <c r="BT505" s="117"/>
      <c r="BU505" s="117"/>
      <c r="BV505" s="117"/>
      <c r="BW505" s="117"/>
      <c r="BX505" s="117"/>
      <c r="BY505" s="117"/>
      <c r="BZ505" s="117"/>
      <c r="CA505" s="117"/>
      <c r="CB505" s="117"/>
      <c r="CC505" s="117"/>
      <c r="CD505" s="117"/>
      <c r="CE505" s="117"/>
      <c r="CF505" s="117"/>
      <c r="CG505" s="117"/>
      <c r="CH505" s="117"/>
      <c r="CI505" s="117"/>
      <c r="CJ505" s="117"/>
      <c r="CK505" s="117"/>
      <c r="CL505" s="117"/>
      <c r="CM505" s="117"/>
      <c r="CN505" s="117"/>
      <c r="CO505" s="117"/>
      <c r="CP505" s="117"/>
      <c r="CQ505" s="117"/>
      <c r="CR505" s="117"/>
      <c r="CS505" s="117"/>
      <c r="CT505" s="117"/>
      <c r="CU505" s="117"/>
      <c r="CV505" s="117"/>
      <c r="CW505" s="117"/>
      <c r="CX505" s="117"/>
      <c r="CY505" s="117"/>
      <c r="CZ505" s="117"/>
      <c r="DA505" s="117"/>
      <c r="DB505" s="117"/>
      <c r="DC505" s="117"/>
      <c r="DD505" s="117"/>
      <c r="DE505" s="117"/>
      <c r="DF505" s="117"/>
      <c r="DG505" s="117"/>
      <c r="DH505" s="117"/>
      <c r="DI505" s="117"/>
      <c r="DJ505" s="117"/>
      <c r="DK505" s="117"/>
      <c r="DL505" s="117"/>
      <c r="DM505" s="117"/>
      <c r="DN505" s="117"/>
      <c r="DO505" s="117"/>
      <c r="DP505" s="117"/>
      <c r="DQ505" s="117"/>
      <c r="DR505" s="117"/>
      <c r="DS505" s="117"/>
      <c r="DT505" s="117"/>
      <c r="DU505" s="117"/>
      <c r="DV505" s="117"/>
      <c r="DW505" s="117"/>
      <c r="DX505" s="117"/>
      <c r="DY505" s="117"/>
      <c r="DZ505" s="117"/>
      <c r="EA505" s="117"/>
      <c r="EB505" s="117"/>
      <c r="EC505" s="117"/>
      <c r="ED505" s="117"/>
      <c r="EE505" s="117"/>
      <c r="EF505" s="117"/>
      <c r="EG505" s="117"/>
      <c r="EH505" s="117"/>
      <c r="EI505" s="117"/>
      <c r="EJ505" s="117"/>
      <c r="EK505" s="117"/>
      <c r="EL505" s="117"/>
      <c r="EM505" s="117"/>
      <c r="EN505" s="117"/>
      <c r="EO505" s="117"/>
      <c r="EP505" s="117"/>
      <c r="EQ505" s="117"/>
      <c r="ER505" s="117"/>
      <c r="ES505" s="117"/>
      <c r="ET505" s="117"/>
      <c r="EU505" s="117"/>
      <c r="EV505" s="117"/>
      <c r="EW505" s="117"/>
      <c r="EX505" s="117"/>
      <c r="EY505" s="117"/>
      <c r="EZ505" s="117"/>
      <c r="FA505" s="117"/>
      <c r="FB505" s="117"/>
      <c r="FC505" s="117"/>
      <c r="FD505" s="117"/>
      <c r="FE505" s="117"/>
      <c r="FF505" s="117"/>
      <c r="FG505" s="117"/>
      <c r="FH505" s="117"/>
      <c r="FI505" s="117"/>
      <c r="FJ505" s="117"/>
      <c r="FK505" s="117"/>
      <c r="FL505" s="117"/>
      <c r="FM505" s="117"/>
      <c r="FN505" s="117"/>
      <c r="FO505" s="117"/>
      <c r="FP505" s="117"/>
      <c r="FQ505" s="117"/>
      <c r="FR505" s="117"/>
      <c r="FS505" s="117"/>
      <c r="FT505" s="117"/>
      <c r="FU505" s="117"/>
      <c r="FV505" s="117"/>
      <c r="FW505" s="117"/>
      <c r="FX505" s="117"/>
      <c r="FY505" s="117"/>
      <c r="FZ505" s="117"/>
      <c r="GA505" s="117"/>
      <c r="GB505" s="117"/>
      <c r="GC505" s="117"/>
      <c r="GD505" s="117"/>
      <c r="GE505" s="117"/>
      <c r="GF505" s="117"/>
      <c r="GG505" s="117"/>
      <c r="GH505" s="117"/>
      <c r="GI505" s="117"/>
      <c r="GJ505" s="117"/>
      <c r="GK505" s="117"/>
      <c r="GL505" s="117"/>
      <c r="GM505" s="117"/>
      <c r="GN505" s="117"/>
      <c r="GO505" s="117"/>
      <c r="GP505" s="117"/>
      <c r="GQ505" s="117"/>
      <c r="GR505" s="117"/>
      <c r="GS505" s="117"/>
      <c r="GT505" s="117"/>
      <c r="GU505" s="117"/>
      <c r="GV505" s="117"/>
      <c r="GW505" s="117"/>
      <c r="GX505" s="117"/>
      <c r="GY505" s="117"/>
      <c r="GZ505" s="117"/>
      <c r="HA505" s="117"/>
      <c r="HB505" s="117"/>
      <c r="HC505" s="117"/>
      <c r="HD505" s="117"/>
      <c r="HE505" s="117"/>
      <c r="HF505" s="117"/>
      <c r="HG505" s="117"/>
      <c r="HH505" s="117"/>
      <c r="HI505" s="117"/>
      <c r="HJ505" s="117"/>
      <c r="HK505" s="117"/>
      <c r="HL505" s="117"/>
      <c r="HM505" s="117"/>
    </row>
    <row r="506" spans="1:221" s="116" customFormat="1" hidden="1" x14ac:dyDescent="0.25">
      <c r="A506" s="156" t="s">
        <v>881</v>
      </c>
      <c r="B506" s="144" t="s">
        <v>799</v>
      </c>
      <c r="C506" s="130" t="s">
        <v>6</v>
      </c>
      <c r="D506" s="130"/>
      <c r="E506" s="9"/>
      <c r="F506" s="46">
        <f t="shared" si="14"/>
        <v>0</v>
      </c>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7"/>
      <c r="AL506" s="117"/>
      <c r="AM506" s="117"/>
      <c r="AN506" s="117"/>
      <c r="AO506" s="117"/>
      <c r="AP506" s="117"/>
      <c r="AQ506" s="117"/>
      <c r="AR506" s="117"/>
      <c r="AS506" s="117"/>
      <c r="AT506" s="117"/>
      <c r="AU506" s="117"/>
      <c r="AV506" s="117"/>
      <c r="AW506" s="117"/>
      <c r="AX506" s="117"/>
      <c r="AY506" s="117"/>
      <c r="AZ506" s="117"/>
      <c r="BA506" s="117"/>
      <c r="BB506" s="117"/>
      <c r="BC506" s="117"/>
      <c r="BD506" s="117"/>
      <c r="BE506" s="117"/>
      <c r="BF506" s="117"/>
      <c r="BG506" s="117"/>
      <c r="BH506" s="117"/>
      <c r="BI506" s="117"/>
      <c r="BJ506" s="117"/>
      <c r="BK506" s="117"/>
      <c r="BL506" s="117"/>
      <c r="BM506" s="117"/>
      <c r="BN506" s="117"/>
      <c r="BO506" s="117"/>
      <c r="BP506" s="117"/>
      <c r="BQ506" s="117"/>
      <c r="BR506" s="117"/>
      <c r="BS506" s="117"/>
      <c r="BT506" s="117"/>
      <c r="BU506" s="117"/>
      <c r="BV506" s="117"/>
      <c r="BW506" s="117"/>
      <c r="BX506" s="117"/>
      <c r="BY506" s="117"/>
      <c r="BZ506" s="117"/>
      <c r="CA506" s="117"/>
      <c r="CB506" s="117"/>
      <c r="CC506" s="117"/>
      <c r="CD506" s="117"/>
      <c r="CE506" s="117"/>
      <c r="CF506" s="117"/>
      <c r="CG506" s="117"/>
      <c r="CH506" s="117"/>
      <c r="CI506" s="117"/>
      <c r="CJ506" s="117"/>
      <c r="CK506" s="117"/>
      <c r="CL506" s="117"/>
      <c r="CM506" s="117"/>
      <c r="CN506" s="117"/>
      <c r="CO506" s="117"/>
      <c r="CP506" s="117"/>
      <c r="CQ506" s="117"/>
      <c r="CR506" s="117"/>
      <c r="CS506" s="117"/>
      <c r="CT506" s="117"/>
      <c r="CU506" s="117"/>
      <c r="CV506" s="117"/>
      <c r="CW506" s="117"/>
      <c r="CX506" s="117"/>
      <c r="CY506" s="117"/>
      <c r="CZ506" s="117"/>
      <c r="DA506" s="117"/>
      <c r="DB506" s="117"/>
      <c r="DC506" s="117"/>
      <c r="DD506" s="117"/>
      <c r="DE506" s="117"/>
      <c r="DF506" s="117"/>
      <c r="DG506" s="117"/>
      <c r="DH506" s="117"/>
      <c r="DI506" s="117"/>
      <c r="DJ506" s="117"/>
      <c r="DK506" s="117"/>
      <c r="DL506" s="117"/>
      <c r="DM506" s="117"/>
      <c r="DN506" s="117"/>
      <c r="DO506" s="117"/>
      <c r="DP506" s="117"/>
      <c r="DQ506" s="117"/>
      <c r="DR506" s="117"/>
      <c r="DS506" s="117"/>
      <c r="DT506" s="117"/>
      <c r="DU506" s="117"/>
      <c r="DV506" s="117"/>
      <c r="DW506" s="117"/>
      <c r="DX506" s="117"/>
      <c r="DY506" s="117"/>
      <c r="DZ506" s="117"/>
      <c r="EA506" s="117"/>
      <c r="EB506" s="117"/>
      <c r="EC506" s="117"/>
      <c r="ED506" s="117"/>
      <c r="EE506" s="117"/>
      <c r="EF506" s="117"/>
      <c r="EG506" s="117"/>
      <c r="EH506" s="117"/>
      <c r="EI506" s="117"/>
      <c r="EJ506" s="117"/>
      <c r="EK506" s="117"/>
      <c r="EL506" s="117"/>
      <c r="EM506" s="117"/>
      <c r="EN506" s="117"/>
      <c r="EO506" s="117"/>
      <c r="EP506" s="117"/>
      <c r="EQ506" s="117"/>
      <c r="ER506" s="117"/>
      <c r="ES506" s="117"/>
      <c r="ET506" s="117"/>
      <c r="EU506" s="117"/>
      <c r="EV506" s="117"/>
      <c r="EW506" s="117"/>
      <c r="EX506" s="117"/>
      <c r="EY506" s="117"/>
      <c r="EZ506" s="117"/>
      <c r="FA506" s="117"/>
      <c r="FB506" s="117"/>
      <c r="FC506" s="117"/>
      <c r="FD506" s="117"/>
      <c r="FE506" s="117"/>
      <c r="FF506" s="117"/>
      <c r="FG506" s="117"/>
      <c r="FH506" s="117"/>
      <c r="FI506" s="117"/>
      <c r="FJ506" s="117"/>
      <c r="FK506" s="117"/>
      <c r="FL506" s="117"/>
      <c r="FM506" s="117"/>
      <c r="FN506" s="117"/>
      <c r="FO506" s="117"/>
      <c r="FP506" s="117"/>
      <c r="FQ506" s="117"/>
      <c r="FR506" s="117"/>
      <c r="FS506" s="117"/>
      <c r="FT506" s="117"/>
      <c r="FU506" s="117"/>
      <c r="FV506" s="117"/>
      <c r="FW506" s="117"/>
      <c r="FX506" s="117"/>
      <c r="FY506" s="117"/>
      <c r="FZ506" s="117"/>
      <c r="GA506" s="117"/>
      <c r="GB506" s="117"/>
      <c r="GC506" s="117"/>
      <c r="GD506" s="117"/>
      <c r="GE506" s="117"/>
      <c r="GF506" s="117"/>
      <c r="GG506" s="117"/>
      <c r="GH506" s="117"/>
      <c r="GI506" s="117"/>
      <c r="GJ506" s="117"/>
      <c r="GK506" s="117"/>
      <c r="GL506" s="117"/>
      <c r="GM506" s="117"/>
      <c r="GN506" s="117"/>
      <c r="GO506" s="117"/>
      <c r="GP506" s="117"/>
      <c r="GQ506" s="117"/>
      <c r="GR506" s="117"/>
      <c r="GS506" s="117"/>
      <c r="GT506" s="117"/>
      <c r="GU506" s="117"/>
      <c r="GV506" s="117"/>
      <c r="GW506" s="117"/>
      <c r="GX506" s="117"/>
      <c r="GY506" s="117"/>
      <c r="GZ506" s="117"/>
      <c r="HA506" s="117"/>
      <c r="HB506" s="117"/>
      <c r="HC506" s="117"/>
      <c r="HD506" s="117"/>
      <c r="HE506" s="117"/>
      <c r="HF506" s="117"/>
      <c r="HG506" s="117"/>
      <c r="HH506" s="117"/>
      <c r="HI506" s="117"/>
      <c r="HJ506" s="117"/>
      <c r="HK506" s="117"/>
      <c r="HL506" s="117"/>
      <c r="HM506" s="117"/>
    </row>
    <row r="507" spans="1:221" s="116" customFormat="1" hidden="1" x14ac:dyDescent="0.25">
      <c r="A507" s="156" t="s">
        <v>882</v>
      </c>
      <c r="B507" s="144" t="s">
        <v>800</v>
      </c>
      <c r="C507" s="130" t="s">
        <v>6</v>
      </c>
      <c r="D507" s="130"/>
      <c r="E507" s="9"/>
      <c r="F507" s="46">
        <f t="shared" si="14"/>
        <v>0</v>
      </c>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7"/>
      <c r="AL507" s="117"/>
      <c r="AM507" s="117"/>
      <c r="AN507" s="117"/>
      <c r="AO507" s="117"/>
      <c r="AP507" s="117"/>
      <c r="AQ507" s="117"/>
      <c r="AR507" s="117"/>
      <c r="AS507" s="117"/>
      <c r="AT507" s="117"/>
      <c r="AU507" s="117"/>
      <c r="AV507" s="117"/>
      <c r="AW507" s="117"/>
      <c r="AX507" s="117"/>
      <c r="AY507" s="117"/>
      <c r="AZ507" s="117"/>
      <c r="BA507" s="117"/>
      <c r="BB507" s="117"/>
      <c r="BC507" s="117"/>
      <c r="BD507" s="117"/>
      <c r="BE507" s="117"/>
      <c r="BF507" s="117"/>
      <c r="BG507" s="117"/>
      <c r="BH507" s="117"/>
      <c r="BI507" s="117"/>
      <c r="BJ507" s="117"/>
      <c r="BK507" s="117"/>
      <c r="BL507" s="117"/>
      <c r="BM507" s="117"/>
      <c r="BN507" s="117"/>
      <c r="BO507" s="117"/>
      <c r="BP507" s="117"/>
      <c r="BQ507" s="117"/>
      <c r="BR507" s="117"/>
      <c r="BS507" s="117"/>
      <c r="BT507" s="117"/>
      <c r="BU507" s="117"/>
      <c r="BV507" s="117"/>
      <c r="BW507" s="117"/>
      <c r="BX507" s="117"/>
      <c r="BY507" s="117"/>
      <c r="BZ507" s="117"/>
      <c r="CA507" s="117"/>
      <c r="CB507" s="117"/>
      <c r="CC507" s="117"/>
      <c r="CD507" s="117"/>
      <c r="CE507" s="117"/>
      <c r="CF507" s="117"/>
      <c r="CG507" s="117"/>
      <c r="CH507" s="117"/>
      <c r="CI507" s="117"/>
      <c r="CJ507" s="117"/>
      <c r="CK507" s="117"/>
      <c r="CL507" s="117"/>
      <c r="CM507" s="117"/>
      <c r="CN507" s="117"/>
      <c r="CO507" s="117"/>
      <c r="CP507" s="117"/>
      <c r="CQ507" s="117"/>
      <c r="CR507" s="117"/>
      <c r="CS507" s="117"/>
      <c r="CT507" s="117"/>
      <c r="CU507" s="117"/>
      <c r="CV507" s="117"/>
      <c r="CW507" s="117"/>
      <c r="CX507" s="117"/>
      <c r="CY507" s="117"/>
      <c r="CZ507" s="117"/>
      <c r="DA507" s="117"/>
      <c r="DB507" s="117"/>
      <c r="DC507" s="117"/>
      <c r="DD507" s="117"/>
      <c r="DE507" s="117"/>
      <c r="DF507" s="117"/>
      <c r="DG507" s="117"/>
      <c r="DH507" s="117"/>
      <c r="DI507" s="117"/>
      <c r="DJ507" s="117"/>
      <c r="DK507" s="117"/>
      <c r="DL507" s="117"/>
      <c r="DM507" s="117"/>
      <c r="DN507" s="117"/>
      <c r="DO507" s="117"/>
      <c r="DP507" s="117"/>
      <c r="DQ507" s="117"/>
      <c r="DR507" s="117"/>
      <c r="DS507" s="117"/>
      <c r="DT507" s="117"/>
      <c r="DU507" s="117"/>
      <c r="DV507" s="117"/>
      <c r="DW507" s="117"/>
      <c r="DX507" s="117"/>
      <c r="DY507" s="117"/>
      <c r="DZ507" s="117"/>
      <c r="EA507" s="117"/>
      <c r="EB507" s="117"/>
      <c r="EC507" s="117"/>
      <c r="ED507" s="117"/>
      <c r="EE507" s="117"/>
      <c r="EF507" s="117"/>
      <c r="EG507" s="117"/>
      <c r="EH507" s="117"/>
      <c r="EI507" s="117"/>
      <c r="EJ507" s="117"/>
      <c r="EK507" s="117"/>
      <c r="EL507" s="117"/>
      <c r="EM507" s="117"/>
      <c r="EN507" s="117"/>
      <c r="EO507" s="117"/>
      <c r="EP507" s="117"/>
      <c r="EQ507" s="117"/>
      <c r="ER507" s="117"/>
      <c r="ES507" s="117"/>
      <c r="ET507" s="117"/>
      <c r="EU507" s="117"/>
      <c r="EV507" s="117"/>
      <c r="EW507" s="117"/>
      <c r="EX507" s="117"/>
      <c r="EY507" s="117"/>
      <c r="EZ507" s="117"/>
      <c r="FA507" s="117"/>
      <c r="FB507" s="117"/>
      <c r="FC507" s="117"/>
      <c r="FD507" s="117"/>
      <c r="FE507" s="117"/>
      <c r="FF507" s="117"/>
      <c r="FG507" s="117"/>
      <c r="FH507" s="117"/>
      <c r="FI507" s="117"/>
      <c r="FJ507" s="117"/>
      <c r="FK507" s="117"/>
      <c r="FL507" s="117"/>
      <c r="FM507" s="117"/>
      <c r="FN507" s="117"/>
      <c r="FO507" s="117"/>
      <c r="FP507" s="117"/>
      <c r="FQ507" s="117"/>
      <c r="FR507" s="117"/>
      <c r="FS507" s="117"/>
      <c r="FT507" s="117"/>
      <c r="FU507" s="117"/>
      <c r="FV507" s="117"/>
      <c r="FW507" s="117"/>
      <c r="FX507" s="117"/>
      <c r="FY507" s="117"/>
      <c r="FZ507" s="117"/>
      <c r="GA507" s="117"/>
      <c r="GB507" s="117"/>
      <c r="GC507" s="117"/>
      <c r="GD507" s="117"/>
      <c r="GE507" s="117"/>
      <c r="GF507" s="117"/>
      <c r="GG507" s="117"/>
      <c r="GH507" s="117"/>
      <c r="GI507" s="117"/>
      <c r="GJ507" s="117"/>
      <c r="GK507" s="117"/>
      <c r="GL507" s="117"/>
      <c r="GM507" s="117"/>
      <c r="GN507" s="117"/>
      <c r="GO507" s="117"/>
      <c r="GP507" s="117"/>
      <c r="GQ507" s="117"/>
      <c r="GR507" s="117"/>
      <c r="GS507" s="117"/>
      <c r="GT507" s="117"/>
      <c r="GU507" s="117"/>
      <c r="GV507" s="117"/>
      <c r="GW507" s="117"/>
      <c r="GX507" s="117"/>
      <c r="GY507" s="117"/>
      <c r="GZ507" s="117"/>
      <c r="HA507" s="117"/>
      <c r="HB507" s="117"/>
      <c r="HC507" s="117"/>
      <c r="HD507" s="117"/>
      <c r="HE507" s="117"/>
      <c r="HF507" s="117"/>
      <c r="HG507" s="117"/>
      <c r="HH507" s="117"/>
      <c r="HI507" s="117"/>
      <c r="HJ507" s="117"/>
      <c r="HK507" s="117"/>
      <c r="HL507" s="117"/>
      <c r="HM507" s="117"/>
    </row>
    <row r="508" spans="1:221" s="116" customFormat="1" hidden="1" x14ac:dyDescent="0.25">
      <c r="A508" s="156" t="s">
        <v>883</v>
      </c>
      <c r="B508" s="144" t="s">
        <v>801</v>
      </c>
      <c r="C508" s="130" t="s">
        <v>6</v>
      </c>
      <c r="D508" s="130"/>
      <c r="E508" s="9"/>
      <c r="F508" s="46">
        <f t="shared" si="14"/>
        <v>0</v>
      </c>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7"/>
      <c r="AL508" s="117"/>
      <c r="AM508" s="117"/>
      <c r="AN508" s="117"/>
      <c r="AO508" s="117"/>
      <c r="AP508" s="117"/>
      <c r="AQ508" s="117"/>
      <c r="AR508" s="117"/>
      <c r="AS508" s="117"/>
      <c r="AT508" s="117"/>
      <c r="AU508" s="117"/>
      <c r="AV508" s="117"/>
      <c r="AW508" s="117"/>
      <c r="AX508" s="117"/>
      <c r="AY508" s="117"/>
      <c r="AZ508" s="117"/>
      <c r="BA508" s="117"/>
      <c r="BB508" s="117"/>
      <c r="BC508" s="117"/>
      <c r="BD508" s="117"/>
      <c r="BE508" s="117"/>
      <c r="BF508" s="117"/>
      <c r="BG508" s="117"/>
      <c r="BH508" s="117"/>
      <c r="BI508" s="117"/>
      <c r="BJ508" s="117"/>
      <c r="BK508" s="117"/>
      <c r="BL508" s="117"/>
      <c r="BM508" s="117"/>
      <c r="BN508" s="117"/>
      <c r="BO508" s="117"/>
      <c r="BP508" s="117"/>
      <c r="BQ508" s="117"/>
      <c r="BR508" s="117"/>
      <c r="BS508" s="117"/>
      <c r="BT508" s="117"/>
      <c r="BU508" s="117"/>
      <c r="BV508" s="117"/>
      <c r="BW508" s="117"/>
      <c r="BX508" s="117"/>
      <c r="BY508" s="117"/>
      <c r="BZ508" s="117"/>
      <c r="CA508" s="117"/>
      <c r="CB508" s="117"/>
      <c r="CC508" s="117"/>
      <c r="CD508" s="117"/>
      <c r="CE508" s="117"/>
      <c r="CF508" s="117"/>
      <c r="CG508" s="117"/>
      <c r="CH508" s="117"/>
      <c r="CI508" s="117"/>
      <c r="CJ508" s="117"/>
      <c r="CK508" s="117"/>
      <c r="CL508" s="117"/>
      <c r="CM508" s="117"/>
      <c r="CN508" s="117"/>
      <c r="CO508" s="117"/>
      <c r="CP508" s="117"/>
      <c r="CQ508" s="117"/>
      <c r="CR508" s="117"/>
      <c r="CS508" s="117"/>
      <c r="CT508" s="117"/>
      <c r="CU508" s="117"/>
      <c r="CV508" s="117"/>
      <c r="CW508" s="117"/>
      <c r="CX508" s="117"/>
      <c r="CY508" s="117"/>
      <c r="CZ508" s="117"/>
      <c r="DA508" s="117"/>
      <c r="DB508" s="117"/>
      <c r="DC508" s="117"/>
      <c r="DD508" s="117"/>
      <c r="DE508" s="117"/>
      <c r="DF508" s="117"/>
      <c r="DG508" s="117"/>
      <c r="DH508" s="117"/>
      <c r="DI508" s="117"/>
      <c r="DJ508" s="117"/>
      <c r="DK508" s="117"/>
      <c r="DL508" s="117"/>
      <c r="DM508" s="117"/>
      <c r="DN508" s="117"/>
      <c r="DO508" s="117"/>
      <c r="DP508" s="117"/>
      <c r="DQ508" s="117"/>
      <c r="DR508" s="117"/>
      <c r="DS508" s="117"/>
      <c r="DT508" s="117"/>
      <c r="DU508" s="117"/>
      <c r="DV508" s="117"/>
      <c r="DW508" s="117"/>
      <c r="DX508" s="117"/>
      <c r="DY508" s="117"/>
      <c r="DZ508" s="117"/>
      <c r="EA508" s="117"/>
      <c r="EB508" s="117"/>
      <c r="EC508" s="117"/>
      <c r="ED508" s="117"/>
      <c r="EE508" s="117"/>
      <c r="EF508" s="117"/>
      <c r="EG508" s="117"/>
      <c r="EH508" s="117"/>
      <c r="EI508" s="117"/>
      <c r="EJ508" s="117"/>
      <c r="EK508" s="117"/>
      <c r="EL508" s="117"/>
      <c r="EM508" s="117"/>
      <c r="EN508" s="117"/>
      <c r="EO508" s="117"/>
      <c r="EP508" s="117"/>
      <c r="EQ508" s="117"/>
      <c r="ER508" s="117"/>
      <c r="ES508" s="117"/>
      <c r="ET508" s="117"/>
      <c r="EU508" s="117"/>
      <c r="EV508" s="117"/>
      <c r="EW508" s="117"/>
      <c r="EX508" s="117"/>
      <c r="EY508" s="117"/>
      <c r="EZ508" s="117"/>
      <c r="FA508" s="117"/>
      <c r="FB508" s="117"/>
      <c r="FC508" s="117"/>
      <c r="FD508" s="117"/>
      <c r="FE508" s="117"/>
      <c r="FF508" s="117"/>
      <c r="FG508" s="117"/>
      <c r="FH508" s="117"/>
      <c r="FI508" s="117"/>
      <c r="FJ508" s="117"/>
      <c r="FK508" s="117"/>
      <c r="FL508" s="117"/>
      <c r="FM508" s="117"/>
      <c r="FN508" s="117"/>
      <c r="FO508" s="117"/>
      <c r="FP508" s="117"/>
      <c r="FQ508" s="117"/>
      <c r="FR508" s="117"/>
      <c r="FS508" s="117"/>
      <c r="FT508" s="117"/>
      <c r="FU508" s="117"/>
      <c r="FV508" s="117"/>
      <c r="FW508" s="117"/>
      <c r="FX508" s="117"/>
      <c r="FY508" s="117"/>
      <c r="FZ508" s="117"/>
      <c r="GA508" s="117"/>
      <c r="GB508" s="117"/>
      <c r="GC508" s="117"/>
      <c r="GD508" s="117"/>
      <c r="GE508" s="117"/>
      <c r="GF508" s="117"/>
      <c r="GG508" s="117"/>
      <c r="GH508" s="117"/>
      <c r="GI508" s="117"/>
      <c r="GJ508" s="117"/>
      <c r="GK508" s="117"/>
      <c r="GL508" s="117"/>
      <c r="GM508" s="117"/>
      <c r="GN508" s="117"/>
      <c r="GO508" s="117"/>
      <c r="GP508" s="117"/>
      <c r="GQ508" s="117"/>
      <c r="GR508" s="117"/>
      <c r="GS508" s="117"/>
      <c r="GT508" s="117"/>
      <c r="GU508" s="117"/>
      <c r="GV508" s="117"/>
      <c r="GW508" s="117"/>
      <c r="GX508" s="117"/>
      <c r="GY508" s="117"/>
      <c r="GZ508" s="117"/>
      <c r="HA508" s="117"/>
      <c r="HB508" s="117"/>
      <c r="HC508" s="117"/>
      <c r="HD508" s="117"/>
      <c r="HE508" s="117"/>
      <c r="HF508" s="117"/>
      <c r="HG508" s="117"/>
      <c r="HH508" s="117"/>
      <c r="HI508" s="117"/>
      <c r="HJ508" s="117"/>
      <c r="HK508" s="117"/>
      <c r="HL508" s="117"/>
      <c r="HM508" s="117"/>
    </row>
    <row r="509" spans="1:221" s="116" customFormat="1" hidden="1" x14ac:dyDescent="0.25">
      <c r="A509" s="156" t="s">
        <v>884</v>
      </c>
      <c r="B509" s="144" t="s">
        <v>802</v>
      </c>
      <c r="C509" s="130" t="s">
        <v>6</v>
      </c>
      <c r="D509" s="130"/>
      <c r="E509" s="9"/>
      <c r="F509" s="46">
        <f t="shared" si="14"/>
        <v>0</v>
      </c>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7"/>
      <c r="AN509" s="117"/>
      <c r="AO509" s="117"/>
      <c r="AP509" s="117"/>
      <c r="AQ509" s="117"/>
      <c r="AR509" s="117"/>
      <c r="AS509" s="117"/>
      <c r="AT509" s="117"/>
      <c r="AU509" s="117"/>
      <c r="AV509" s="117"/>
      <c r="AW509" s="117"/>
      <c r="AX509" s="117"/>
      <c r="AY509" s="117"/>
      <c r="AZ509" s="117"/>
      <c r="BA509" s="117"/>
      <c r="BB509" s="117"/>
      <c r="BC509" s="117"/>
      <c r="BD509" s="117"/>
      <c r="BE509" s="117"/>
      <c r="BF509" s="117"/>
      <c r="BG509" s="117"/>
      <c r="BH509" s="117"/>
      <c r="BI509" s="117"/>
      <c r="BJ509" s="117"/>
      <c r="BK509" s="117"/>
      <c r="BL509" s="117"/>
      <c r="BM509" s="117"/>
      <c r="BN509" s="117"/>
      <c r="BO509" s="117"/>
      <c r="BP509" s="117"/>
      <c r="BQ509" s="117"/>
      <c r="BR509" s="117"/>
      <c r="BS509" s="117"/>
      <c r="BT509" s="117"/>
      <c r="BU509" s="117"/>
      <c r="BV509" s="117"/>
      <c r="BW509" s="117"/>
      <c r="BX509" s="117"/>
      <c r="BY509" s="117"/>
      <c r="BZ509" s="117"/>
      <c r="CA509" s="117"/>
      <c r="CB509" s="117"/>
      <c r="CC509" s="117"/>
      <c r="CD509" s="117"/>
      <c r="CE509" s="117"/>
      <c r="CF509" s="117"/>
      <c r="CG509" s="117"/>
      <c r="CH509" s="117"/>
      <c r="CI509" s="117"/>
      <c r="CJ509" s="117"/>
      <c r="CK509" s="117"/>
      <c r="CL509" s="117"/>
      <c r="CM509" s="117"/>
      <c r="CN509" s="117"/>
      <c r="CO509" s="117"/>
      <c r="CP509" s="117"/>
      <c r="CQ509" s="117"/>
      <c r="CR509" s="117"/>
      <c r="CS509" s="117"/>
      <c r="CT509" s="117"/>
      <c r="CU509" s="117"/>
      <c r="CV509" s="117"/>
      <c r="CW509" s="117"/>
      <c r="CX509" s="117"/>
      <c r="CY509" s="117"/>
      <c r="CZ509" s="117"/>
      <c r="DA509" s="117"/>
      <c r="DB509" s="117"/>
      <c r="DC509" s="117"/>
      <c r="DD509" s="117"/>
      <c r="DE509" s="117"/>
      <c r="DF509" s="117"/>
      <c r="DG509" s="117"/>
      <c r="DH509" s="117"/>
      <c r="DI509" s="117"/>
      <c r="DJ509" s="117"/>
      <c r="DK509" s="117"/>
      <c r="DL509" s="117"/>
      <c r="DM509" s="117"/>
      <c r="DN509" s="117"/>
      <c r="DO509" s="117"/>
      <c r="DP509" s="117"/>
      <c r="DQ509" s="117"/>
      <c r="DR509" s="117"/>
      <c r="DS509" s="117"/>
      <c r="DT509" s="117"/>
      <c r="DU509" s="117"/>
      <c r="DV509" s="117"/>
      <c r="DW509" s="117"/>
      <c r="DX509" s="117"/>
      <c r="DY509" s="117"/>
      <c r="DZ509" s="117"/>
      <c r="EA509" s="117"/>
      <c r="EB509" s="117"/>
      <c r="EC509" s="117"/>
      <c r="ED509" s="117"/>
      <c r="EE509" s="117"/>
      <c r="EF509" s="117"/>
      <c r="EG509" s="117"/>
      <c r="EH509" s="117"/>
      <c r="EI509" s="117"/>
      <c r="EJ509" s="117"/>
      <c r="EK509" s="117"/>
      <c r="EL509" s="117"/>
      <c r="EM509" s="117"/>
      <c r="EN509" s="117"/>
      <c r="EO509" s="117"/>
      <c r="EP509" s="117"/>
      <c r="EQ509" s="117"/>
      <c r="ER509" s="117"/>
      <c r="ES509" s="117"/>
      <c r="ET509" s="117"/>
      <c r="EU509" s="117"/>
      <c r="EV509" s="117"/>
      <c r="EW509" s="117"/>
      <c r="EX509" s="117"/>
      <c r="EY509" s="117"/>
      <c r="EZ509" s="117"/>
      <c r="FA509" s="117"/>
      <c r="FB509" s="117"/>
      <c r="FC509" s="117"/>
      <c r="FD509" s="117"/>
      <c r="FE509" s="117"/>
      <c r="FF509" s="117"/>
      <c r="FG509" s="117"/>
      <c r="FH509" s="117"/>
      <c r="FI509" s="117"/>
      <c r="FJ509" s="117"/>
      <c r="FK509" s="117"/>
      <c r="FL509" s="117"/>
      <c r="FM509" s="117"/>
      <c r="FN509" s="117"/>
      <c r="FO509" s="117"/>
      <c r="FP509" s="117"/>
      <c r="FQ509" s="117"/>
      <c r="FR509" s="117"/>
      <c r="FS509" s="117"/>
      <c r="FT509" s="117"/>
      <c r="FU509" s="117"/>
      <c r="FV509" s="117"/>
      <c r="FW509" s="117"/>
      <c r="FX509" s="117"/>
      <c r="FY509" s="117"/>
      <c r="FZ509" s="117"/>
      <c r="GA509" s="117"/>
      <c r="GB509" s="117"/>
      <c r="GC509" s="117"/>
      <c r="GD509" s="117"/>
      <c r="GE509" s="117"/>
      <c r="GF509" s="117"/>
      <c r="GG509" s="117"/>
      <c r="GH509" s="117"/>
      <c r="GI509" s="117"/>
      <c r="GJ509" s="117"/>
      <c r="GK509" s="117"/>
      <c r="GL509" s="117"/>
      <c r="GM509" s="117"/>
      <c r="GN509" s="117"/>
      <c r="GO509" s="117"/>
      <c r="GP509" s="117"/>
      <c r="GQ509" s="117"/>
      <c r="GR509" s="117"/>
      <c r="GS509" s="117"/>
      <c r="GT509" s="117"/>
      <c r="GU509" s="117"/>
      <c r="GV509" s="117"/>
      <c r="GW509" s="117"/>
      <c r="GX509" s="117"/>
      <c r="GY509" s="117"/>
      <c r="GZ509" s="117"/>
      <c r="HA509" s="117"/>
      <c r="HB509" s="117"/>
      <c r="HC509" s="117"/>
      <c r="HD509" s="117"/>
      <c r="HE509" s="117"/>
      <c r="HF509" s="117"/>
      <c r="HG509" s="117"/>
      <c r="HH509" s="117"/>
      <c r="HI509" s="117"/>
      <c r="HJ509" s="117"/>
      <c r="HK509" s="117"/>
      <c r="HL509" s="117"/>
      <c r="HM509" s="117"/>
    </row>
    <row r="510" spans="1:221" s="116" customFormat="1" hidden="1" x14ac:dyDescent="0.25">
      <c r="A510" s="156" t="s">
        <v>885</v>
      </c>
      <c r="B510" s="144" t="s">
        <v>803</v>
      </c>
      <c r="C510" s="130" t="s">
        <v>6</v>
      </c>
      <c r="D510" s="130"/>
      <c r="E510" s="9"/>
      <c r="F510" s="46">
        <f t="shared" si="14"/>
        <v>0</v>
      </c>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7"/>
      <c r="AL510" s="117"/>
      <c r="AM510" s="117"/>
      <c r="AN510" s="117"/>
      <c r="AO510" s="117"/>
      <c r="AP510" s="117"/>
      <c r="AQ510" s="117"/>
      <c r="AR510" s="117"/>
      <c r="AS510" s="117"/>
      <c r="AT510" s="117"/>
      <c r="AU510" s="117"/>
      <c r="AV510" s="117"/>
      <c r="AW510" s="117"/>
      <c r="AX510" s="117"/>
      <c r="AY510" s="117"/>
      <c r="AZ510" s="117"/>
      <c r="BA510" s="117"/>
      <c r="BB510" s="117"/>
      <c r="BC510" s="117"/>
      <c r="BD510" s="117"/>
      <c r="BE510" s="117"/>
      <c r="BF510" s="117"/>
      <c r="BG510" s="117"/>
      <c r="BH510" s="117"/>
      <c r="BI510" s="117"/>
      <c r="BJ510" s="117"/>
      <c r="BK510" s="117"/>
      <c r="BL510" s="117"/>
      <c r="BM510" s="117"/>
      <c r="BN510" s="117"/>
      <c r="BO510" s="117"/>
      <c r="BP510" s="117"/>
      <c r="BQ510" s="117"/>
      <c r="BR510" s="117"/>
      <c r="BS510" s="117"/>
      <c r="BT510" s="117"/>
      <c r="BU510" s="117"/>
      <c r="BV510" s="117"/>
      <c r="BW510" s="117"/>
      <c r="BX510" s="117"/>
      <c r="BY510" s="117"/>
      <c r="BZ510" s="117"/>
      <c r="CA510" s="117"/>
      <c r="CB510" s="117"/>
      <c r="CC510" s="117"/>
      <c r="CD510" s="117"/>
      <c r="CE510" s="117"/>
      <c r="CF510" s="117"/>
      <c r="CG510" s="117"/>
      <c r="CH510" s="117"/>
      <c r="CI510" s="117"/>
      <c r="CJ510" s="117"/>
      <c r="CK510" s="117"/>
      <c r="CL510" s="117"/>
      <c r="CM510" s="117"/>
      <c r="CN510" s="117"/>
      <c r="CO510" s="117"/>
      <c r="CP510" s="117"/>
      <c r="CQ510" s="117"/>
      <c r="CR510" s="117"/>
      <c r="CS510" s="117"/>
      <c r="CT510" s="117"/>
      <c r="CU510" s="117"/>
      <c r="CV510" s="117"/>
      <c r="CW510" s="117"/>
      <c r="CX510" s="117"/>
      <c r="CY510" s="117"/>
      <c r="CZ510" s="117"/>
      <c r="DA510" s="117"/>
      <c r="DB510" s="117"/>
      <c r="DC510" s="117"/>
      <c r="DD510" s="117"/>
      <c r="DE510" s="117"/>
      <c r="DF510" s="117"/>
      <c r="DG510" s="117"/>
      <c r="DH510" s="117"/>
      <c r="DI510" s="117"/>
      <c r="DJ510" s="117"/>
      <c r="DK510" s="117"/>
      <c r="DL510" s="117"/>
      <c r="DM510" s="117"/>
      <c r="DN510" s="117"/>
      <c r="DO510" s="117"/>
      <c r="DP510" s="117"/>
      <c r="DQ510" s="117"/>
      <c r="DR510" s="117"/>
      <c r="DS510" s="117"/>
      <c r="DT510" s="117"/>
      <c r="DU510" s="117"/>
      <c r="DV510" s="117"/>
      <c r="DW510" s="117"/>
      <c r="DX510" s="117"/>
      <c r="DY510" s="117"/>
      <c r="DZ510" s="117"/>
      <c r="EA510" s="117"/>
      <c r="EB510" s="117"/>
      <c r="EC510" s="117"/>
      <c r="ED510" s="117"/>
      <c r="EE510" s="117"/>
      <c r="EF510" s="117"/>
      <c r="EG510" s="117"/>
      <c r="EH510" s="117"/>
      <c r="EI510" s="117"/>
      <c r="EJ510" s="117"/>
      <c r="EK510" s="117"/>
      <c r="EL510" s="117"/>
      <c r="EM510" s="117"/>
      <c r="EN510" s="117"/>
      <c r="EO510" s="117"/>
      <c r="EP510" s="117"/>
      <c r="EQ510" s="117"/>
      <c r="ER510" s="117"/>
      <c r="ES510" s="117"/>
      <c r="ET510" s="117"/>
      <c r="EU510" s="117"/>
      <c r="EV510" s="117"/>
      <c r="EW510" s="117"/>
      <c r="EX510" s="117"/>
      <c r="EY510" s="117"/>
      <c r="EZ510" s="117"/>
      <c r="FA510" s="117"/>
      <c r="FB510" s="117"/>
      <c r="FC510" s="117"/>
      <c r="FD510" s="117"/>
      <c r="FE510" s="117"/>
      <c r="FF510" s="117"/>
      <c r="FG510" s="117"/>
      <c r="FH510" s="117"/>
      <c r="FI510" s="117"/>
      <c r="FJ510" s="117"/>
      <c r="FK510" s="117"/>
      <c r="FL510" s="117"/>
      <c r="FM510" s="117"/>
      <c r="FN510" s="117"/>
      <c r="FO510" s="117"/>
      <c r="FP510" s="117"/>
      <c r="FQ510" s="117"/>
      <c r="FR510" s="117"/>
      <c r="FS510" s="117"/>
      <c r="FT510" s="117"/>
      <c r="FU510" s="117"/>
      <c r="FV510" s="117"/>
      <c r="FW510" s="117"/>
      <c r="FX510" s="117"/>
      <c r="FY510" s="117"/>
      <c r="FZ510" s="117"/>
      <c r="GA510" s="117"/>
      <c r="GB510" s="117"/>
      <c r="GC510" s="117"/>
      <c r="GD510" s="117"/>
      <c r="GE510" s="117"/>
      <c r="GF510" s="117"/>
      <c r="GG510" s="117"/>
      <c r="GH510" s="117"/>
      <c r="GI510" s="117"/>
      <c r="GJ510" s="117"/>
      <c r="GK510" s="117"/>
      <c r="GL510" s="117"/>
      <c r="GM510" s="117"/>
      <c r="GN510" s="117"/>
      <c r="GO510" s="117"/>
      <c r="GP510" s="117"/>
      <c r="GQ510" s="117"/>
      <c r="GR510" s="117"/>
      <c r="GS510" s="117"/>
      <c r="GT510" s="117"/>
      <c r="GU510" s="117"/>
      <c r="GV510" s="117"/>
      <c r="GW510" s="117"/>
      <c r="GX510" s="117"/>
      <c r="GY510" s="117"/>
      <c r="GZ510" s="117"/>
      <c r="HA510" s="117"/>
      <c r="HB510" s="117"/>
      <c r="HC510" s="117"/>
      <c r="HD510" s="117"/>
      <c r="HE510" s="117"/>
      <c r="HF510" s="117"/>
      <c r="HG510" s="117"/>
      <c r="HH510" s="117"/>
      <c r="HI510" s="117"/>
      <c r="HJ510" s="117"/>
      <c r="HK510" s="117"/>
      <c r="HL510" s="117"/>
      <c r="HM510" s="117"/>
    </row>
    <row r="511" spans="1:221" s="116" customFormat="1" hidden="1" x14ac:dyDescent="0.25">
      <c r="A511" s="156" t="s">
        <v>886</v>
      </c>
      <c r="B511" s="144" t="s">
        <v>804</v>
      </c>
      <c r="C511" s="130" t="s">
        <v>6</v>
      </c>
      <c r="D511" s="130"/>
      <c r="E511" s="9"/>
      <c r="F511" s="46">
        <f t="shared" si="14"/>
        <v>0</v>
      </c>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7"/>
      <c r="AL511" s="117"/>
      <c r="AM511" s="117"/>
      <c r="AN511" s="117"/>
      <c r="AO511" s="117"/>
      <c r="AP511" s="117"/>
      <c r="AQ511" s="117"/>
      <c r="AR511" s="117"/>
      <c r="AS511" s="117"/>
      <c r="AT511" s="117"/>
      <c r="AU511" s="117"/>
      <c r="AV511" s="117"/>
      <c r="AW511" s="117"/>
      <c r="AX511" s="117"/>
      <c r="AY511" s="117"/>
      <c r="AZ511" s="117"/>
      <c r="BA511" s="117"/>
      <c r="BB511" s="117"/>
      <c r="BC511" s="117"/>
      <c r="BD511" s="117"/>
      <c r="BE511" s="117"/>
      <c r="BF511" s="117"/>
      <c r="BG511" s="117"/>
      <c r="BH511" s="117"/>
      <c r="BI511" s="117"/>
      <c r="BJ511" s="117"/>
      <c r="BK511" s="117"/>
      <c r="BL511" s="117"/>
      <c r="BM511" s="117"/>
      <c r="BN511" s="117"/>
      <c r="BO511" s="117"/>
      <c r="BP511" s="117"/>
      <c r="BQ511" s="117"/>
      <c r="BR511" s="117"/>
      <c r="BS511" s="117"/>
      <c r="BT511" s="117"/>
      <c r="BU511" s="117"/>
      <c r="BV511" s="117"/>
      <c r="BW511" s="117"/>
      <c r="BX511" s="117"/>
      <c r="BY511" s="117"/>
      <c r="BZ511" s="117"/>
      <c r="CA511" s="117"/>
      <c r="CB511" s="117"/>
      <c r="CC511" s="117"/>
      <c r="CD511" s="117"/>
      <c r="CE511" s="117"/>
      <c r="CF511" s="117"/>
      <c r="CG511" s="117"/>
      <c r="CH511" s="117"/>
      <c r="CI511" s="117"/>
      <c r="CJ511" s="117"/>
      <c r="CK511" s="117"/>
      <c r="CL511" s="117"/>
      <c r="CM511" s="117"/>
      <c r="CN511" s="117"/>
      <c r="CO511" s="117"/>
      <c r="CP511" s="117"/>
      <c r="CQ511" s="117"/>
      <c r="CR511" s="117"/>
      <c r="CS511" s="117"/>
      <c r="CT511" s="117"/>
      <c r="CU511" s="117"/>
      <c r="CV511" s="117"/>
      <c r="CW511" s="117"/>
      <c r="CX511" s="117"/>
      <c r="CY511" s="117"/>
      <c r="CZ511" s="117"/>
      <c r="DA511" s="117"/>
      <c r="DB511" s="117"/>
      <c r="DC511" s="117"/>
      <c r="DD511" s="117"/>
      <c r="DE511" s="117"/>
      <c r="DF511" s="117"/>
      <c r="DG511" s="117"/>
      <c r="DH511" s="117"/>
      <c r="DI511" s="117"/>
      <c r="DJ511" s="117"/>
      <c r="DK511" s="117"/>
      <c r="DL511" s="117"/>
      <c r="DM511" s="117"/>
      <c r="DN511" s="117"/>
      <c r="DO511" s="117"/>
      <c r="DP511" s="117"/>
      <c r="DQ511" s="117"/>
      <c r="DR511" s="117"/>
      <c r="DS511" s="117"/>
      <c r="DT511" s="117"/>
      <c r="DU511" s="117"/>
      <c r="DV511" s="117"/>
      <c r="DW511" s="117"/>
      <c r="DX511" s="117"/>
      <c r="DY511" s="117"/>
      <c r="DZ511" s="117"/>
      <c r="EA511" s="117"/>
      <c r="EB511" s="117"/>
      <c r="EC511" s="117"/>
      <c r="ED511" s="117"/>
      <c r="EE511" s="117"/>
      <c r="EF511" s="117"/>
      <c r="EG511" s="117"/>
      <c r="EH511" s="117"/>
      <c r="EI511" s="117"/>
      <c r="EJ511" s="117"/>
      <c r="EK511" s="117"/>
      <c r="EL511" s="117"/>
      <c r="EM511" s="117"/>
      <c r="EN511" s="117"/>
      <c r="EO511" s="117"/>
      <c r="EP511" s="117"/>
      <c r="EQ511" s="117"/>
      <c r="ER511" s="117"/>
      <c r="ES511" s="117"/>
      <c r="ET511" s="117"/>
      <c r="EU511" s="117"/>
      <c r="EV511" s="117"/>
      <c r="EW511" s="117"/>
      <c r="EX511" s="117"/>
      <c r="EY511" s="117"/>
      <c r="EZ511" s="117"/>
      <c r="FA511" s="117"/>
      <c r="FB511" s="117"/>
      <c r="FC511" s="117"/>
      <c r="FD511" s="117"/>
      <c r="FE511" s="117"/>
      <c r="FF511" s="117"/>
      <c r="FG511" s="117"/>
      <c r="FH511" s="117"/>
      <c r="FI511" s="117"/>
      <c r="FJ511" s="117"/>
      <c r="FK511" s="117"/>
      <c r="FL511" s="117"/>
      <c r="FM511" s="117"/>
      <c r="FN511" s="117"/>
      <c r="FO511" s="117"/>
      <c r="FP511" s="117"/>
      <c r="FQ511" s="117"/>
      <c r="FR511" s="117"/>
      <c r="FS511" s="117"/>
      <c r="FT511" s="117"/>
      <c r="FU511" s="117"/>
      <c r="FV511" s="117"/>
      <c r="FW511" s="117"/>
      <c r="FX511" s="117"/>
      <c r="FY511" s="117"/>
      <c r="FZ511" s="117"/>
      <c r="GA511" s="117"/>
      <c r="GB511" s="117"/>
      <c r="GC511" s="117"/>
      <c r="GD511" s="117"/>
      <c r="GE511" s="117"/>
      <c r="GF511" s="117"/>
      <c r="GG511" s="117"/>
      <c r="GH511" s="117"/>
      <c r="GI511" s="117"/>
      <c r="GJ511" s="117"/>
      <c r="GK511" s="117"/>
      <c r="GL511" s="117"/>
      <c r="GM511" s="117"/>
      <c r="GN511" s="117"/>
      <c r="GO511" s="117"/>
      <c r="GP511" s="117"/>
      <c r="GQ511" s="117"/>
      <c r="GR511" s="117"/>
      <c r="GS511" s="117"/>
      <c r="GT511" s="117"/>
      <c r="GU511" s="117"/>
      <c r="GV511" s="117"/>
      <c r="GW511" s="117"/>
      <c r="GX511" s="117"/>
      <c r="GY511" s="117"/>
      <c r="GZ511" s="117"/>
      <c r="HA511" s="117"/>
      <c r="HB511" s="117"/>
      <c r="HC511" s="117"/>
      <c r="HD511" s="117"/>
      <c r="HE511" s="117"/>
      <c r="HF511" s="117"/>
      <c r="HG511" s="117"/>
      <c r="HH511" s="117"/>
      <c r="HI511" s="117"/>
      <c r="HJ511" s="117"/>
      <c r="HK511" s="117"/>
      <c r="HL511" s="117"/>
      <c r="HM511" s="117"/>
    </row>
    <row r="512" spans="1:221" s="116" customFormat="1" hidden="1" x14ac:dyDescent="0.25">
      <c r="A512" s="156" t="s">
        <v>887</v>
      </c>
      <c r="B512" s="144" t="s">
        <v>805</v>
      </c>
      <c r="C512" s="130" t="s">
        <v>6</v>
      </c>
      <c r="D512" s="130"/>
      <c r="E512" s="9"/>
      <c r="F512" s="46">
        <f t="shared" si="14"/>
        <v>0</v>
      </c>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7"/>
      <c r="AL512" s="117"/>
      <c r="AM512" s="117"/>
      <c r="AN512" s="117"/>
      <c r="AO512" s="117"/>
      <c r="AP512" s="117"/>
      <c r="AQ512" s="117"/>
      <c r="AR512" s="117"/>
      <c r="AS512" s="117"/>
      <c r="AT512" s="117"/>
      <c r="AU512" s="117"/>
      <c r="AV512" s="117"/>
      <c r="AW512" s="117"/>
      <c r="AX512" s="117"/>
      <c r="AY512" s="117"/>
      <c r="AZ512" s="117"/>
      <c r="BA512" s="117"/>
      <c r="BB512" s="117"/>
      <c r="BC512" s="117"/>
      <c r="BD512" s="117"/>
      <c r="BE512" s="117"/>
      <c r="BF512" s="117"/>
      <c r="BG512" s="117"/>
      <c r="BH512" s="117"/>
      <c r="BI512" s="117"/>
      <c r="BJ512" s="117"/>
      <c r="BK512" s="117"/>
      <c r="BL512" s="117"/>
      <c r="BM512" s="117"/>
      <c r="BN512" s="117"/>
      <c r="BO512" s="117"/>
      <c r="BP512" s="117"/>
      <c r="BQ512" s="117"/>
      <c r="BR512" s="117"/>
      <c r="BS512" s="117"/>
      <c r="BT512" s="117"/>
      <c r="BU512" s="117"/>
      <c r="BV512" s="117"/>
      <c r="BW512" s="117"/>
      <c r="BX512" s="117"/>
      <c r="BY512" s="117"/>
      <c r="BZ512" s="117"/>
      <c r="CA512" s="117"/>
      <c r="CB512" s="117"/>
      <c r="CC512" s="117"/>
      <c r="CD512" s="117"/>
      <c r="CE512" s="117"/>
      <c r="CF512" s="117"/>
      <c r="CG512" s="117"/>
      <c r="CH512" s="117"/>
      <c r="CI512" s="117"/>
      <c r="CJ512" s="117"/>
      <c r="CK512" s="117"/>
      <c r="CL512" s="117"/>
      <c r="CM512" s="117"/>
      <c r="CN512" s="117"/>
      <c r="CO512" s="117"/>
      <c r="CP512" s="117"/>
      <c r="CQ512" s="117"/>
      <c r="CR512" s="117"/>
      <c r="CS512" s="117"/>
      <c r="CT512" s="117"/>
      <c r="CU512" s="117"/>
      <c r="CV512" s="117"/>
      <c r="CW512" s="117"/>
      <c r="CX512" s="117"/>
      <c r="CY512" s="117"/>
      <c r="CZ512" s="117"/>
      <c r="DA512" s="117"/>
      <c r="DB512" s="117"/>
      <c r="DC512" s="117"/>
      <c r="DD512" s="117"/>
      <c r="DE512" s="117"/>
      <c r="DF512" s="117"/>
      <c r="DG512" s="117"/>
      <c r="DH512" s="117"/>
      <c r="DI512" s="117"/>
      <c r="DJ512" s="117"/>
      <c r="DK512" s="117"/>
      <c r="DL512" s="117"/>
      <c r="DM512" s="117"/>
      <c r="DN512" s="117"/>
      <c r="DO512" s="117"/>
      <c r="DP512" s="117"/>
      <c r="DQ512" s="117"/>
      <c r="DR512" s="117"/>
      <c r="DS512" s="117"/>
      <c r="DT512" s="117"/>
      <c r="DU512" s="117"/>
      <c r="DV512" s="117"/>
      <c r="DW512" s="117"/>
      <c r="DX512" s="117"/>
      <c r="DY512" s="117"/>
      <c r="DZ512" s="117"/>
      <c r="EA512" s="117"/>
      <c r="EB512" s="117"/>
      <c r="EC512" s="117"/>
      <c r="ED512" s="117"/>
      <c r="EE512" s="117"/>
      <c r="EF512" s="117"/>
      <c r="EG512" s="117"/>
      <c r="EH512" s="117"/>
      <c r="EI512" s="117"/>
      <c r="EJ512" s="117"/>
      <c r="EK512" s="117"/>
      <c r="EL512" s="117"/>
      <c r="EM512" s="117"/>
      <c r="EN512" s="117"/>
      <c r="EO512" s="117"/>
      <c r="EP512" s="117"/>
      <c r="EQ512" s="117"/>
      <c r="ER512" s="117"/>
      <c r="ES512" s="117"/>
      <c r="ET512" s="117"/>
      <c r="EU512" s="117"/>
      <c r="EV512" s="117"/>
      <c r="EW512" s="117"/>
      <c r="EX512" s="117"/>
      <c r="EY512" s="117"/>
      <c r="EZ512" s="117"/>
      <c r="FA512" s="117"/>
      <c r="FB512" s="117"/>
      <c r="FC512" s="117"/>
      <c r="FD512" s="117"/>
      <c r="FE512" s="117"/>
      <c r="FF512" s="117"/>
      <c r="FG512" s="117"/>
      <c r="FH512" s="117"/>
      <c r="FI512" s="117"/>
      <c r="FJ512" s="117"/>
      <c r="FK512" s="117"/>
      <c r="FL512" s="117"/>
      <c r="FM512" s="117"/>
      <c r="FN512" s="117"/>
      <c r="FO512" s="117"/>
      <c r="FP512" s="117"/>
      <c r="FQ512" s="117"/>
      <c r="FR512" s="117"/>
      <c r="FS512" s="117"/>
      <c r="FT512" s="117"/>
      <c r="FU512" s="117"/>
      <c r="FV512" s="117"/>
      <c r="FW512" s="117"/>
      <c r="FX512" s="117"/>
      <c r="FY512" s="117"/>
      <c r="FZ512" s="117"/>
      <c r="GA512" s="117"/>
      <c r="GB512" s="117"/>
      <c r="GC512" s="117"/>
      <c r="GD512" s="117"/>
      <c r="GE512" s="117"/>
      <c r="GF512" s="117"/>
      <c r="GG512" s="117"/>
      <c r="GH512" s="117"/>
      <c r="GI512" s="117"/>
      <c r="GJ512" s="117"/>
      <c r="GK512" s="117"/>
      <c r="GL512" s="117"/>
      <c r="GM512" s="117"/>
      <c r="GN512" s="117"/>
      <c r="GO512" s="117"/>
      <c r="GP512" s="117"/>
      <c r="GQ512" s="117"/>
      <c r="GR512" s="117"/>
      <c r="GS512" s="117"/>
      <c r="GT512" s="117"/>
      <c r="GU512" s="117"/>
      <c r="GV512" s="117"/>
      <c r="GW512" s="117"/>
      <c r="GX512" s="117"/>
      <c r="GY512" s="117"/>
      <c r="GZ512" s="117"/>
      <c r="HA512" s="117"/>
      <c r="HB512" s="117"/>
      <c r="HC512" s="117"/>
      <c r="HD512" s="117"/>
      <c r="HE512" s="117"/>
      <c r="HF512" s="117"/>
      <c r="HG512" s="117"/>
      <c r="HH512" s="117"/>
      <c r="HI512" s="117"/>
      <c r="HJ512" s="117"/>
      <c r="HK512" s="117"/>
      <c r="HL512" s="117"/>
      <c r="HM512" s="117"/>
    </row>
    <row r="513" spans="1:221" s="116" customFormat="1" hidden="1" x14ac:dyDescent="0.25">
      <c r="A513" s="156" t="s">
        <v>888</v>
      </c>
      <c r="B513" s="144" t="s">
        <v>806</v>
      </c>
      <c r="C513" s="130" t="s">
        <v>6</v>
      </c>
      <c r="D513" s="130"/>
      <c r="E513" s="9"/>
      <c r="F513" s="46">
        <f t="shared" si="14"/>
        <v>0</v>
      </c>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7"/>
      <c r="AL513" s="117"/>
      <c r="AM513" s="117"/>
      <c r="AN513" s="117"/>
      <c r="AO513" s="117"/>
      <c r="AP513" s="117"/>
      <c r="AQ513" s="117"/>
      <c r="AR513" s="117"/>
      <c r="AS513" s="117"/>
      <c r="AT513" s="117"/>
      <c r="AU513" s="117"/>
      <c r="AV513" s="117"/>
      <c r="AW513" s="117"/>
      <c r="AX513" s="117"/>
      <c r="AY513" s="117"/>
      <c r="AZ513" s="117"/>
      <c r="BA513" s="117"/>
      <c r="BB513" s="117"/>
      <c r="BC513" s="117"/>
      <c r="BD513" s="117"/>
      <c r="BE513" s="117"/>
      <c r="BF513" s="117"/>
      <c r="BG513" s="117"/>
      <c r="BH513" s="117"/>
      <c r="BI513" s="117"/>
      <c r="BJ513" s="117"/>
      <c r="BK513" s="117"/>
      <c r="BL513" s="117"/>
      <c r="BM513" s="117"/>
      <c r="BN513" s="117"/>
      <c r="BO513" s="117"/>
      <c r="BP513" s="117"/>
      <c r="BQ513" s="117"/>
      <c r="BR513" s="117"/>
      <c r="BS513" s="117"/>
      <c r="BT513" s="117"/>
      <c r="BU513" s="117"/>
      <c r="BV513" s="117"/>
      <c r="BW513" s="117"/>
      <c r="BX513" s="117"/>
      <c r="BY513" s="117"/>
      <c r="BZ513" s="117"/>
      <c r="CA513" s="117"/>
      <c r="CB513" s="117"/>
      <c r="CC513" s="117"/>
      <c r="CD513" s="117"/>
      <c r="CE513" s="117"/>
      <c r="CF513" s="117"/>
      <c r="CG513" s="117"/>
      <c r="CH513" s="117"/>
      <c r="CI513" s="117"/>
      <c r="CJ513" s="117"/>
      <c r="CK513" s="117"/>
      <c r="CL513" s="117"/>
      <c r="CM513" s="117"/>
      <c r="CN513" s="117"/>
      <c r="CO513" s="117"/>
      <c r="CP513" s="117"/>
      <c r="CQ513" s="117"/>
      <c r="CR513" s="117"/>
      <c r="CS513" s="117"/>
      <c r="CT513" s="117"/>
      <c r="CU513" s="117"/>
      <c r="CV513" s="117"/>
      <c r="CW513" s="117"/>
      <c r="CX513" s="117"/>
      <c r="CY513" s="117"/>
      <c r="CZ513" s="117"/>
      <c r="DA513" s="117"/>
      <c r="DB513" s="117"/>
      <c r="DC513" s="117"/>
      <c r="DD513" s="117"/>
      <c r="DE513" s="117"/>
      <c r="DF513" s="117"/>
      <c r="DG513" s="117"/>
      <c r="DH513" s="117"/>
      <c r="DI513" s="117"/>
      <c r="DJ513" s="117"/>
      <c r="DK513" s="117"/>
      <c r="DL513" s="117"/>
      <c r="DM513" s="117"/>
      <c r="DN513" s="117"/>
      <c r="DO513" s="117"/>
      <c r="DP513" s="117"/>
      <c r="DQ513" s="117"/>
      <c r="DR513" s="117"/>
      <c r="DS513" s="117"/>
      <c r="DT513" s="117"/>
      <c r="DU513" s="117"/>
      <c r="DV513" s="117"/>
      <c r="DW513" s="117"/>
      <c r="DX513" s="117"/>
      <c r="DY513" s="117"/>
      <c r="DZ513" s="117"/>
      <c r="EA513" s="117"/>
      <c r="EB513" s="117"/>
      <c r="EC513" s="117"/>
      <c r="ED513" s="117"/>
      <c r="EE513" s="117"/>
      <c r="EF513" s="117"/>
      <c r="EG513" s="117"/>
      <c r="EH513" s="117"/>
      <c r="EI513" s="117"/>
      <c r="EJ513" s="117"/>
      <c r="EK513" s="117"/>
      <c r="EL513" s="117"/>
      <c r="EM513" s="117"/>
      <c r="EN513" s="117"/>
      <c r="EO513" s="117"/>
      <c r="EP513" s="117"/>
      <c r="EQ513" s="117"/>
      <c r="ER513" s="117"/>
      <c r="ES513" s="117"/>
      <c r="ET513" s="117"/>
      <c r="EU513" s="117"/>
      <c r="EV513" s="117"/>
      <c r="EW513" s="117"/>
      <c r="EX513" s="117"/>
      <c r="EY513" s="117"/>
      <c r="EZ513" s="117"/>
      <c r="FA513" s="117"/>
      <c r="FB513" s="117"/>
      <c r="FC513" s="117"/>
      <c r="FD513" s="117"/>
      <c r="FE513" s="117"/>
      <c r="FF513" s="117"/>
      <c r="FG513" s="117"/>
      <c r="FH513" s="117"/>
      <c r="FI513" s="117"/>
      <c r="FJ513" s="117"/>
      <c r="FK513" s="117"/>
      <c r="FL513" s="117"/>
      <c r="FM513" s="117"/>
      <c r="FN513" s="117"/>
      <c r="FO513" s="117"/>
      <c r="FP513" s="117"/>
      <c r="FQ513" s="117"/>
      <c r="FR513" s="117"/>
      <c r="FS513" s="117"/>
      <c r="FT513" s="117"/>
      <c r="FU513" s="117"/>
      <c r="FV513" s="117"/>
      <c r="FW513" s="117"/>
      <c r="FX513" s="117"/>
      <c r="FY513" s="117"/>
      <c r="FZ513" s="117"/>
      <c r="GA513" s="117"/>
      <c r="GB513" s="117"/>
      <c r="GC513" s="117"/>
      <c r="GD513" s="117"/>
      <c r="GE513" s="117"/>
      <c r="GF513" s="117"/>
      <c r="GG513" s="117"/>
      <c r="GH513" s="117"/>
      <c r="GI513" s="117"/>
      <c r="GJ513" s="117"/>
      <c r="GK513" s="117"/>
      <c r="GL513" s="117"/>
      <c r="GM513" s="117"/>
      <c r="GN513" s="117"/>
      <c r="GO513" s="117"/>
      <c r="GP513" s="117"/>
      <c r="GQ513" s="117"/>
      <c r="GR513" s="117"/>
      <c r="GS513" s="117"/>
      <c r="GT513" s="117"/>
      <c r="GU513" s="117"/>
      <c r="GV513" s="117"/>
      <c r="GW513" s="117"/>
      <c r="GX513" s="117"/>
      <c r="GY513" s="117"/>
      <c r="GZ513" s="117"/>
      <c r="HA513" s="117"/>
      <c r="HB513" s="117"/>
      <c r="HC513" s="117"/>
      <c r="HD513" s="117"/>
      <c r="HE513" s="117"/>
      <c r="HF513" s="117"/>
      <c r="HG513" s="117"/>
      <c r="HH513" s="117"/>
      <c r="HI513" s="117"/>
      <c r="HJ513" s="117"/>
      <c r="HK513" s="117"/>
      <c r="HL513" s="117"/>
      <c r="HM513" s="117"/>
    </row>
    <row r="514" spans="1:221" s="116" customFormat="1" hidden="1" x14ac:dyDescent="0.25">
      <c r="A514" s="156" t="s">
        <v>889</v>
      </c>
      <c r="B514" s="144" t="s">
        <v>807</v>
      </c>
      <c r="C514" s="130" t="s">
        <v>6</v>
      </c>
      <c r="D514" s="130"/>
      <c r="E514" s="9"/>
      <c r="F514" s="46">
        <f t="shared" ref="F514:F556" si="15">E514*$D514</f>
        <v>0</v>
      </c>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7"/>
      <c r="AL514" s="117"/>
      <c r="AM514" s="117"/>
      <c r="AN514" s="117"/>
      <c r="AO514" s="117"/>
      <c r="AP514" s="117"/>
      <c r="AQ514" s="117"/>
      <c r="AR514" s="117"/>
      <c r="AS514" s="117"/>
      <c r="AT514" s="117"/>
      <c r="AU514" s="117"/>
      <c r="AV514" s="117"/>
      <c r="AW514" s="117"/>
      <c r="AX514" s="117"/>
      <c r="AY514" s="117"/>
      <c r="AZ514" s="117"/>
      <c r="BA514" s="117"/>
      <c r="BB514" s="117"/>
      <c r="BC514" s="117"/>
      <c r="BD514" s="117"/>
      <c r="BE514" s="117"/>
      <c r="BF514" s="117"/>
      <c r="BG514" s="117"/>
      <c r="BH514" s="117"/>
      <c r="BI514" s="117"/>
      <c r="BJ514" s="117"/>
      <c r="BK514" s="117"/>
      <c r="BL514" s="117"/>
      <c r="BM514" s="117"/>
      <c r="BN514" s="117"/>
      <c r="BO514" s="117"/>
      <c r="BP514" s="117"/>
      <c r="BQ514" s="117"/>
      <c r="BR514" s="117"/>
      <c r="BS514" s="117"/>
      <c r="BT514" s="117"/>
      <c r="BU514" s="117"/>
      <c r="BV514" s="117"/>
      <c r="BW514" s="117"/>
      <c r="BX514" s="117"/>
      <c r="BY514" s="117"/>
      <c r="BZ514" s="117"/>
      <c r="CA514" s="117"/>
      <c r="CB514" s="117"/>
      <c r="CC514" s="117"/>
      <c r="CD514" s="117"/>
      <c r="CE514" s="117"/>
      <c r="CF514" s="117"/>
      <c r="CG514" s="117"/>
      <c r="CH514" s="117"/>
      <c r="CI514" s="117"/>
      <c r="CJ514" s="117"/>
      <c r="CK514" s="117"/>
      <c r="CL514" s="117"/>
      <c r="CM514" s="117"/>
      <c r="CN514" s="117"/>
      <c r="CO514" s="117"/>
      <c r="CP514" s="117"/>
      <c r="CQ514" s="117"/>
      <c r="CR514" s="117"/>
      <c r="CS514" s="117"/>
      <c r="CT514" s="117"/>
      <c r="CU514" s="117"/>
      <c r="CV514" s="117"/>
      <c r="CW514" s="117"/>
      <c r="CX514" s="117"/>
      <c r="CY514" s="117"/>
      <c r="CZ514" s="117"/>
      <c r="DA514" s="117"/>
      <c r="DB514" s="117"/>
      <c r="DC514" s="117"/>
      <c r="DD514" s="117"/>
      <c r="DE514" s="117"/>
      <c r="DF514" s="117"/>
      <c r="DG514" s="117"/>
      <c r="DH514" s="117"/>
      <c r="DI514" s="117"/>
      <c r="DJ514" s="117"/>
      <c r="DK514" s="117"/>
      <c r="DL514" s="117"/>
      <c r="DM514" s="117"/>
      <c r="DN514" s="117"/>
      <c r="DO514" s="117"/>
      <c r="DP514" s="117"/>
      <c r="DQ514" s="117"/>
      <c r="DR514" s="117"/>
      <c r="DS514" s="117"/>
      <c r="DT514" s="117"/>
      <c r="DU514" s="117"/>
      <c r="DV514" s="117"/>
      <c r="DW514" s="117"/>
      <c r="DX514" s="117"/>
      <c r="DY514" s="117"/>
      <c r="DZ514" s="117"/>
      <c r="EA514" s="117"/>
      <c r="EB514" s="117"/>
      <c r="EC514" s="117"/>
      <c r="ED514" s="117"/>
      <c r="EE514" s="117"/>
      <c r="EF514" s="117"/>
      <c r="EG514" s="117"/>
      <c r="EH514" s="117"/>
      <c r="EI514" s="117"/>
      <c r="EJ514" s="117"/>
      <c r="EK514" s="117"/>
      <c r="EL514" s="117"/>
      <c r="EM514" s="117"/>
      <c r="EN514" s="117"/>
      <c r="EO514" s="117"/>
      <c r="EP514" s="117"/>
      <c r="EQ514" s="117"/>
      <c r="ER514" s="117"/>
      <c r="ES514" s="117"/>
      <c r="ET514" s="117"/>
      <c r="EU514" s="117"/>
      <c r="EV514" s="117"/>
      <c r="EW514" s="117"/>
      <c r="EX514" s="117"/>
      <c r="EY514" s="117"/>
      <c r="EZ514" s="117"/>
      <c r="FA514" s="117"/>
      <c r="FB514" s="117"/>
      <c r="FC514" s="117"/>
      <c r="FD514" s="117"/>
      <c r="FE514" s="117"/>
      <c r="FF514" s="117"/>
      <c r="FG514" s="117"/>
      <c r="FH514" s="117"/>
      <c r="FI514" s="117"/>
      <c r="FJ514" s="117"/>
      <c r="FK514" s="117"/>
      <c r="FL514" s="117"/>
      <c r="FM514" s="117"/>
      <c r="FN514" s="117"/>
      <c r="FO514" s="117"/>
      <c r="FP514" s="117"/>
      <c r="FQ514" s="117"/>
      <c r="FR514" s="117"/>
      <c r="FS514" s="117"/>
      <c r="FT514" s="117"/>
      <c r="FU514" s="117"/>
      <c r="FV514" s="117"/>
      <c r="FW514" s="117"/>
      <c r="FX514" s="117"/>
      <c r="FY514" s="117"/>
      <c r="FZ514" s="117"/>
      <c r="GA514" s="117"/>
      <c r="GB514" s="117"/>
      <c r="GC514" s="117"/>
      <c r="GD514" s="117"/>
      <c r="GE514" s="117"/>
      <c r="GF514" s="117"/>
      <c r="GG514" s="117"/>
      <c r="GH514" s="117"/>
      <c r="GI514" s="117"/>
      <c r="GJ514" s="117"/>
      <c r="GK514" s="117"/>
      <c r="GL514" s="117"/>
      <c r="GM514" s="117"/>
      <c r="GN514" s="117"/>
      <c r="GO514" s="117"/>
      <c r="GP514" s="117"/>
      <c r="GQ514" s="117"/>
      <c r="GR514" s="117"/>
      <c r="GS514" s="117"/>
      <c r="GT514" s="117"/>
      <c r="GU514" s="117"/>
      <c r="GV514" s="117"/>
      <c r="GW514" s="117"/>
      <c r="GX514" s="117"/>
      <c r="GY514" s="117"/>
      <c r="GZ514" s="117"/>
      <c r="HA514" s="117"/>
      <c r="HB514" s="117"/>
      <c r="HC514" s="117"/>
      <c r="HD514" s="117"/>
      <c r="HE514" s="117"/>
      <c r="HF514" s="117"/>
      <c r="HG514" s="117"/>
      <c r="HH514" s="117"/>
      <c r="HI514" s="117"/>
      <c r="HJ514" s="117"/>
      <c r="HK514" s="117"/>
      <c r="HL514" s="117"/>
      <c r="HM514" s="117"/>
    </row>
    <row r="515" spans="1:221" s="116" customFormat="1" hidden="1" x14ac:dyDescent="0.25">
      <c r="A515" s="156" t="s">
        <v>890</v>
      </c>
      <c r="B515" s="144" t="s">
        <v>808</v>
      </c>
      <c r="C515" s="130" t="s">
        <v>6</v>
      </c>
      <c r="D515" s="130"/>
      <c r="E515" s="9"/>
      <c r="F515" s="46">
        <f t="shared" si="15"/>
        <v>0</v>
      </c>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7"/>
      <c r="AL515" s="117"/>
      <c r="AM515" s="117"/>
      <c r="AN515" s="117"/>
      <c r="AO515" s="117"/>
      <c r="AP515" s="117"/>
      <c r="AQ515" s="117"/>
      <c r="AR515" s="117"/>
      <c r="AS515" s="117"/>
      <c r="AT515" s="117"/>
      <c r="AU515" s="117"/>
      <c r="AV515" s="117"/>
      <c r="AW515" s="117"/>
      <c r="AX515" s="117"/>
      <c r="AY515" s="117"/>
      <c r="AZ515" s="117"/>
      <c r="BA515" s="117"/>
      <c r="BB515" s="117"/>
      <c r="BC515" s="117"/>
      <c r="BD515" s="117"/>
      <c r="BE515" s="117"/>
      <c r="BF515" s="117"/>
      <c r="BG515" s="117"/>
      <c r="BH515" s="117"/>
      <c r="BI515" s="117"/>
      <c r="BJ515" s="117"/>
      <c r="BK515" s="117"/>
      <c r="BL515" s="117"/>
      <c r="BM515" s="117"/>
      <c r="BN515" s="117"/>
      <c r="BO515" s="117"/>
      <c r="BP515" s="117"/>
      <c r="BQ515" s="117"/>
      <c r="BR515" s="117"/>
      <c r="BS515" s="117"/>
      <c r="BT515" s="117"/>
      <c r="BU515" s="117"/>
      <c r="BV515" s="117"/>
      <c r="BW515" s="117"/>
      <c r="BX515" s="117"/>
      <c r="BY515" s="117"/>
      <c r="BZ515" s="117"/>
      <c r="CA515" s="117"/>
      <c r="CB515" s="117"/>
      <c r="CC515" s="117"/>
      <c r="CD515" s="117"/>
      <c r="CE515" s="117"/>
      <c r="CF515" s="117"/>
      <c r="CG515" s="117"/>
      <c r="CH515" s="117"/>
      <c r="CI515" s="117"/>
      <c r="CJ515" s="117"/>
      <c r="CK515" s="117"/>
      <c r="CL515" s="117"/>
      <c r="CM515" s="117"/>
      <c r="CN515" s="117"/>
      <c r="CO515" s="117"/>
      <c r="CP515" s="117"/>
      <c r="CQ515" s="117"/>
      <c r="CR515" s="117"/>
      <c r="CS515" s="117"/>
      <c r="CT515" s="117"/>
      <c r="CU515" s="117"/>
      <c r="CV515" s="117"/>
      <c r="CW515" s="117"/>
      <c r="CX515" s="117"/>
      <c r="CY515" s="117"/>
      <c r="CZ515" s="117"/>
      <c r="DA515" s="117"/>
      <c r="DB515" s="117"/>
      <c r="DC515" s="117"/>
      <c r="DD515" s="117"/>
      <c r="DE515" s="117"/>
      <c r="DF515" s="117"/>
      <c r="DG515" s="117"/>
      <c r="DH515" s="117"/>
      <c r="DI515" s="117"/>
      <c r="DJ515" s="117"/>
      <c r="DK515" s="117"/>
      <c r="DL515" s="117"/>
      <c r="DM515" s="117"/>
      <c r="DN515" s="117"/>
      <c r="DO515" s="117"/>
      <c r="DP515" s="117"/>
      <c r="DQ515" s="117"/>
      <c r="DR515" s="117"/>
      <c r="DS515" s="117"/>
      <c r="DT515" s="117"/>
      <c r="DU515" s="117"/>
      <c r="DV515" s="117"/>
      <c r="DW515" s="117"/>
      <c r="DX515" s="117"/>
      <c r="DY515" s="117"/>
      <c r="DZ515" s="117"/>
      <c r="EA515" s="117"/>
      <c r="EB515" s="117"/>
      <c r="EC515" s="117"/>
      <c r="ED515" s="117"/>
      <c r="EE515" s="117"/>
      <c r="EF515" s="117"/>
      <c r="EG515" s="117"/>
      <c r="EH515" s="117"/>
      <c r="EI515" s="117"/>
      <c r="EJ515" s="117"/>
      <c r="EK515" s="117"/>
      <c r="EL515" s="117"/>
      <c r="EM515" s="117"/>
      <c r="EN515" s="117"/>
      <c r="EO515" s="117"/>
      <c r="EP515" s="117"/>
      <c r="EQ515" s="117"/>
      <c r="ER515" s="117"/>
      <c r="ES515" s="117"/>
      <c r="ET515" s="117"/>
      <c r="EU515" s="117"/>
      <c r="EV515" s="117"/>
      <c r="EW515" s="117"/>
      <c r="EX515" s="117"/>
      <c r="EY515" s="117"/>
      <c r="EZ515" s="117"/>
      <c r="FA515" s="117"/>
      <c r="FB515" s="117"/>
      <c r="FC515" s="117"/>
      <c r="FD515" s="117"/>
      <c r="FE515" s="117"/>
      <c r="FF515" s="117"/>
      <c r="FG515" s="117"/>
      <c r="FH515" s="117"/>
      <c r="FI515" s="117"/>
      <c r="FJ515" s="117"/>
      <c r="FK515" s="117"/>
      <c r="FL515" s="117"/>
      <c r="FM515" s="117"/>
      <c r="FN515" s="117"/>
      <c r="FO515" s="117"/>
      <c r="FP515" s="117"/>
      <c r="FQ515" s="117"/>
      <c r="FR515" s="117"/>
      <c r="FS515" s="117"/>
      <c r="FT515" s="117"/>
      <c r="FU515" s="117"/>
      <c r="FV515" s="117"/>
      <c r="FW515" s="117"/>
      <c r="FX515" s="117"/>
      <c r="FY515" s="117"/>
      <c r="FZ515" s="117"/>
      <c r="GA515" s="117"/>
      <c r="GB515" s="117"/>
      <c r="GC515" s="117"/>
      <c r="GD515" s="117"/>
      <c r="GE515" s="117"/>
      <c r="GF515" s="117"/>
      <c r="GG515" s="117"/>
      <c r="GH515" s="117"/>
      <c r="GI515" s="117"/>
      <c r="GJ515" s="117"/>
      <c r="GK515" s="117"/>
      <c r="GL515" s="117"/>
      <c r="GM515" s="117"/>
      <c r="GN515" s="117"/>
      <c r="GO515" s="117"/>
      <c r="GP515" s="117"/>
      <c r="GQ515" s="117"/>
      <c r="GR515" s="117"/>
      <c r="GS515" s="117"/>
      <c r="GT515" s="117"/>
      <c r="GU515" s="117"/>
      <c r="GV515" s="117"/>
      <c r="GW515" s="117"/>
      <c r="GX515" s="117"/>
      <c r="GY515" s="117"/>
      <c r="GZ515" s="117"/>
      <c r="HA515" s="117"/>
      <c r="HB515" s="117"/>
      <c r="HC515" s="117"/>
      <c r="HD515" s="117"/>
      <c r="HE515" s="117"/>
      <c r="HF515" s="117"/>
      <c r="HG515" s="117"/>
      <c r="HH515" s="117"/>
      <c r="HI515" s="117"/>
      <c r="HJ515" s="117"/>
      <c r="HK515" s="117"/>
      <c r="HL515" s="117"/>
      <c r="HM515" s="117"/>
    </row>
    <row r="516" spans="1:221" s="116" customFormat="1" hidden="1" x14ac:dyDescent="0.25">
      <c r="A516" s="156" t="s">
        <v>891</v>
      </c>
      <c r="B516" s="144" t="s">
        <v>809</v>
      </c>
      <c r="C516" s="130" t="s">
        <v>6</v>
      </c>
      <c r="D516" s="130"/>
      <c r="E516" s="9"/>
      <c r="F516" s="46">
        <f t="shared" si="15"/>
        <v>0</v>
      </c>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7"/>
      <c r="AY516" s="117"/>
      <c r="AZ516" s="117"/>
      <c r="BA516" s="117"/>
      <c r="BB516" s="117"/>
      <c r="BC516" s="117"/>
      <c r="BD516" s="117"/>
      <c r="BE516" s="117"/>
      <c r="BF516" s="117"/>
      <c r="BG516" s="117"/>
      <c r="BH516" s="117"/>
      <c r="BI516" s="117"/>
      <c r="BJ516" s="117"/>
      <c r="BK516" s="117"/>
      <c r="BL516" s="117"/>
      <c r="BM516" s="117"/>
      <c r="BN516" s="117"/>
      <c r="BO516" s="117"/>
      <c r="BP516" s="117"/>
      <c r="BQ516" s="117"/>
      <c r="BR516" s="117"/>
      <c r="BS516" s="117"/>
      <c r="BT516" s="117"/>
      <c r="BU516" s="117"/>
      <c r="BV516" s="117"/>
      <c r="BW516" s="117"/>
      <c r="BX516" s="117"/>
      <c r="BY516" s="117"/>
      <c r="BZ516" s="117"/>
      <c r="CA516" s="117"/>
      <c r="CB516" s="117"/>
      <c r="CC516" s="117"/>
      <c r="CD516" s="117"/>
      <c r="CE516" s="117"/>
      <c r="CF516" s="117"/>
      <c r="CG516" s="117"/>
      <c r="CH516" s="117"/>
      <c r="CI516" s="117"/>
      <c r="CJ516" s="117"/>
      <c r="CK516" s="117"/>
      <c r="CL516" s="117"/>
      <c r="CM516" s="117"/>
      <c r="CN516" s="117"/>
      <c r="CO516" s="117"/>
      <c r="CP516" s="117"/>
      <c r="CQ516" s="117"/>
      <c r="CR516" s="117"/>
      <c r="CS516" s="117"/>
      <c r="CT516" s="117"/>
      <c r="CU516" s="117"/>
      <c r="CV516" s="117"/>
      <c r="CW516" s="117"/>
      <c r="CX516" s="117"/>
      <c r="CY516" s="117"/>
      <c r="CZ516" s="117"/>
      <c r="DA516" s="117"/>
      <c r="DB516" s="117"/>
      <c r="DC516" s="117"/>
      <c r="DD516" s="117"/>
      <c r="DE516" s="117"/>
      <c r="DF516" s="117"/>
      <c r="DG516" s="117"/>
      <c r="DH516" s="117"/>
      <c r="DI516" s="117"/>
      <c r="DJ516" s="117"/>
      <c r="DK516" s="117"/>
      <c r="DL516" s="117"/>
      <c r="DM516" s="117"/>
      <c r="DN516" s="117"/>
      <c r="DO516" s="117"/>
      <c r="DP516" s="117"/>
      <c r="DQ516" s="117"/>
      <c r="DR516" s="117"/>
      <c r="DS516" s="117"/>
      <c r="DT516" s="117"/>
      <c r="DU516" s="117"/>
      <c r="DV516" s="117"/>
      <c r="DW516" s="117"/>
      <c r="DX516" s="117"/>
      <c r="DY516" s="117"/>
      <c r="DZ516" s="117"/>
      <c r="EA516" s="117"/>
      <c r="EB516" s="117"/>
      <c r="EC516" s="117"/>
      <c r="ED516" s="117"/>
      <c r="EE516" s="117"/>
      <c r="EF516" s="117"/>
      <c r="EG516" s="117"/>
      <c r="EH516" s="117"/>
      <c r="EI516" s="117"/>
      <c r="EJ516" s="117"/>
      <c r="EK516" s="117"/>
      <c r="EL516" s="117"/>
      <c r="EM516" s="117"/>
      <c r="EN516" s="117"/>
      <c r="EO516" s="117"/>
      <c r="EP516" s="117"/>
      <c r="EQ516" s="117"/>
      <c r="ER516" s="117"/>
      <c r="ES516" s="117"/>
      <c r="ET516" s="117"/>
      <c r="EU516" s="117"/>
      <c r="EV516" s="117"/>
      <c r="EW516" s="117"/>
      <c r="EX516" s="117"/>
      <c r="EY516" s="117"/>
      <c r="EZ516" s="117"/>
      <c r="FA516" s="117"/>
      <c r="FB516" s="117"/>
      <c r="FC516" s="117"/>
      <c r="FD516" s="117"/>
      <c r="FE516" s="117"/>
      <c r="FF516" s="117"/>
      <c r="FG516" s="117"/>
      <c r="FH516" s="117"/>
      <c r="FI516" s="117"/>
      <c r="FJ516" s="117"/>
      <c r="FK516" s="117"/>
      <c r="FL516" s="117"/>
      <c r="FM516" s="117"/>
      <c r="FN516" s="117"/>
      <c r="FO516" s="117"/>
      <c r="FP516" s="117"/>
      <c r="FQ516" s="117"/>
      <c r="FR516" s="117"/>
      <c r="FS516" s="117"/>
      <c r="FT516" s="117"/>
      <c r="FU516" s="117"/>
      <c r="FV516" s="117"/>
      <c r="FW516" s="117"/>
      <c r="FX516" s="117"/>
      <c r="FY516" s="117"/>
      <c r="FZ516" s="117"/>
      <c r="GA516" s="117"/>
      <c r="GB516" s="117"/>
      <c r="GC516" s="117"/>
      <c r="GD516" s="117"/>
      <c r="GE516" s="117"/>
      <c r="GF516" s="117"/>
      <c r="GG516" s="117"/>
      <c r="GH516" s="117"/>
      <c r="GI516" s="117"/>
      <c r="GJ516" s="117"/>
      <c r="GK516" s="117"/>
      <c r="GL516" s="117"/>
      <c r="GM516" s="117"/>
      <c r="GN516" s="117"/>
      <c r="GO516" s="117"/>
      <c r="GP516" s="117"/>
      <c r="GQ516" s="117"/>
      <c r="GR516" s="117"/>
      <c r="GS516" s="117"/>
      <c r="GT516" s="117"/>
      <c r="GU516" s="117"/>
      <c r="GV516" s="117"/>
      <c r="GW516" s="117"/>
      <c r="GX516" s="117"/>
      <c r="GY516" s="117"/>
      <c r="GZ516" s="117"/>
      <c r="HA516" s="117"/>
      <c r="HB516" s="117"/>
      <c r="HC516" s="117"/>
      <c r="HD516" s="117"/>
      <c r="HE516" s="117"/>
      <c r="HF516" s="117"/>
      <c r="HG516" s="117"/>
      <c r="HH516" s="117"/>
      <c r="HI516" s="117"/>
      <c r="HJ516" s="117"/>
      <c r="HK516" s="117"/>
      <c r="HL516" s="117"/>
      <c r="HM516" s="117"/>
    </row>
    <row r="517" spans="1:221" s="116" customFormat="1" hidden="1" x14ac:dyDescent="0.25">
      <c r="A517" s="156" t="s">
        <v>892</v>
      </c>
      <c r="B517" s="144" t="s">
        <v>810</v>
      </c>
      <c r="C517" s="130" t="s">
        <v>6</v>
      </c>
      <c r="D517" s="130"/>
      <c r="E517" s="9"/>
      <c r="F517" s="46">
        <f t="shared" si="15"/>
        <v>0</v>
      </c>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7"/>
      <c r="AL517" s="117"/>
      <c r="AM517" s="117"/>
      <c r="AN517" s="117"/>
      <c r="AO517" s="117"/>
      <c r="AP517" s="117"/>
      <c r="AQ517" s="117"/>
      <c r="AR517" s="117"/>
      <c r="AS517" s="117"/>
      <c r="AT517" s="117"/>
      <c r="AU517" s="117"/>
      <c r="AV517" s="117"/>
      <c r="AW517" s="117"/>
      <c r="AX517" s="117"/>
      <c r="AY517" s="117"/>
      <c r="AZ517" s="117"/>
      <c r="BA517" s="117"/>
      <c r="BB517" s="117"/>
      <c r="BC517" s="117"/>
      <c r="BD517" s="117"/>
      <c r="BE517" s="117"/>
      <c r="BF517" s="117"/>
      <c r="BG517" s="117"/>
      <c r="BH517" s="117"/>
      <c r="BI517" s="117"/>
      <c r="BJ517" s="117"/>
      <c r="BK517" s="117"/>
      <c r="BL517" s="117"/>
      <c r="BM517" s="117"/>
      <c r="BN517" s="117"/>
      <c r="BO517" s="117"/>
      <c r="BP517" s="117"/>
      <c r="BQ517" s="117"/>
      <c r="BR517" s="117"/>
      <c r="BS517" s="117"/>
      <c r="BT517" s="117"/>
      <c r="BU517" s="117"/>
      <c r="BV517" s="117"/>
      <c r="BW517" s="117"/>
      <c r="BX517" s="117"/>
      <c r="BY517" s="117"/>
      <c r="BZ517" s="117"/>
      <c r="CA517" s="117"/>
      <c r="CB517" s="117"/>
      <c r="CC517" s="117"/>
      <c r="CD517" s="117"/>
      <c r="CE517" s="117"/>
      <c r="CF517" s="117"/>
      <c r="CG517" s="117"/>
      <c r="CH517" s="117"/>
      <c r="CI517" s="117"/>
      <c r="CJ517" s="117"/>
      <c r="CK517" s="117"/>
      <c r="CL517" s="117"/>
      <c r="CM517" s="117"/>
      <c r="CN517" s="117"/>
      <c r="CO517" s="117"/>
      <c r="CP517" s="117"/>
      <c r="CQ517" s="117"/>
      <c r="CR517" s="117"/>
      <c r="CS517" s="117"/>
      <c r="CT517" s="117"/>
      <c r="CU517" s="117"/>
      <c r="CV517" s="117"/>
      <c r="CW517" s="117"/>
      <c r="CX517" s="117"/>
      <c r="CY517" s="117"/>
      <c r="CZ517" s="117"/>
      <c r="DA517" s="117"/>
      <c r="DB517" s="117"/>
      <c r="DC517" s="117"/>
      <c r="DD517" s="117"/>
      <c r="DE517" s="117"/>
      <c r="DF517" s="117"/>
      <c r="DG517" s="117"/>
      <c r="DH517" s="117"/>
      <c r="DI517" s="117"/>
      <c r="DJ517" s="117"/>
      <c r="DK517" s="117"/>
      <c r="DL517" s="117"/>
      <c r="DM517" s="117"/>
      <c r="DN517" s="117"/>
      <c r="DO517" s="117"/>
      <c r="DP517" s="117"/>
      <c r="DQ517" s="117"/>
      <c r="DR517" s="117"/>
      <c r="DS517" s="117"/>
      <c r="DT517" s="117"/>
      <c r="DU517" s="117"/>
      <c r="DV517" s="117"/>
      <c r="DW517" s="117"/>
      <c r="DX517" s="117"/>
      <c r="DY517" s="117"/>
      <c r="DZ517" s="117"/>
      <c r="EA517" s="117"/>
      <c r="EB517" s="117"/>
      <c r="EC517" s="117"/>
      <c r="ED517" s="117"/>
      <c r="EE517" s="117"/>
      <c r="EF517" s="117"/>
      <c r="EG517" s="117"/>
      <c r="EH517" s="117"/>
      <c r="EI517" s="117"/>
      <c r="EJ517" s="117"/>
      <c r="EK517" s="117"/>
      <c r="EL517" s="117"/>
      <c r="EM517" s="117"/>
      <c r="EN517" s="117"/>
      <c r="EO517" s="117"/>
      <c r="EP517" s="117"/>
      <c r="EQ517" s="117"/>
      <c r="ER517" s="117"/>
      <c r="ES517" s="117"/>
      <c r="ET517" s="117"/>
      <c r="EU517" s="117"/>
      <c r="EV517" s="117"/>
      <c r="EW517" s="117"/>
      <c r="EX517" s="117"/>
      <c r="EY517" s="117"/>
      <c r="EZ517" s="117"/>
      <c r="FA517" s="117"/>
      <c r="FB517" s="117"/>
      <c r="FC517" s="117"/>
      <c r="FD517" s="117"/>
      <c r="FE517" s="117"/>
      <c r="FF517" s="117"/>
      <c r="FG517" s="117"/>
      <c r="FH517" s="117"/>
      <c r="FI517" s="117"/>
      <c r="FJ517" s="117"/>
      <c r="FK517" s="117"/>
      <c r="FL517" s="117"/>
      <c r="FM517" s="117"/>
      <c r="FN517" s="117"/>
      <c r="FO517" s="117"/>
      <c r="FP517" s="117"/>
      <c r="FQ517" s="117"/>
      <c r="FR517" s="117"/>
      <c r="FS517" s="117"/>
      <c r="FT517" s="117"/>
      <c r="FU517" s="117"/>
      <c r="FV517" s="117"/>
      <c r="FW517" s="117"/>
      <c r="FX517" s="117"/>
      <c r="FY517" s="117"/>
      <c r="FZ517" s="117"/>
      <c r="GA517" s="117"/>
      <c r="GB517" s="117"/>
      <c r="GC517" s="117"/>
      <c r="GD517" s="117"/>
      <c r="GE517" s="117"/>
      <c r="GF517" s="117"/>
      <c r="GG517" s="117"/>
      <c r="GH517" s="117"/>
      <c r="GI517" s="117"/>
      <c r="GJ517" s="117"/>
      <c r="GK517" s="117"/>
      <c r="GL517" s="117"/>
      <c r="GM517" s="117"/>
      <c r="GN517" s="117"/>
      <c r="GO517" s="117"/>
      <c r="GP517" s="117"/>
      <c r="GQ517" s="117"/>
      <c r="GR517" s="117"/>
      <c r="GS517" s="117"/>
      <c r="GT517" s="117"/>
      <c r="GU517" s="117"/>
      <c r="GV517" s="117"/>
      <c r="GW517" s="117"/>
      <c r="GX517" s="117"/>
      <c r="GY517" s="117"/>
      <c r="GZ517" s="117"/>
      <c r="HA517" s="117"/>
      <c r="HB517" s="117"/>
      <c r="HC517" s="117"/>
      <c r="HD517" s="117"/>
      <c r="HE517" s="117"/>
      <c r="HF517" s="117"/>
      <c r="HG517" s="117"/>
      <c r="HH517" s="117"/>
      <c r="HI517" s="117"/>
      <c r="HJ517" s="117"/>
      <c r="HK517" s="117"/>
      <c r="HL517" s="117"/>
      <c r="HM517" s="117"/>
    </row>
    <row r="518" spans="1:221" s="116" customFormat="1" hidden="1" x14ac:dyDescent="0.25">
      <c r="A518" s="156" t="s">
        <v>893</v>
      </c>
      <c r="B518" s="144" t="s">
        <v>811</v>
      </c>
      <c r="C518" s="130" t="s">
        <v>6</v>
      </c>
      <c r="D518" s="130"/>
      <c r="E518" s="9"/>
      <c r="F518" s="46">
        <f t="shared" si="15"/>
        <v>0</v>
      </c>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7"/>
      <c r="AY518" s="117"/>
      <c r="AZ518" s="117"/>
      <c r="BA518" s="117"/>
      <c r="BB518" s="117"/>
      <c r="BC518" s="117"/>
      <c r="BD518" s="117"/>
      <c r="BE518" s="117"/>
      <c r="BF518" s="117"/>
      <c r="BG518" s="117"/>
      <c r="BH518" s="117"/>
      <c r="BI518" s="117"/>
      <c r="BJ518" s="117"/>
      <c r="BK518" s="117"/>
      <c r="BL518" s="117"/>
      <c r="BM518" s="117"/>
      <c r="BN518" s="117"/>
      <c r="BO518" s="117"/>
      <c r="BP518" s="117"/>
      <c r="BQ518" s="117"/>
      <c r="BR518" s="117"/>
      <c r="BS518" s="117"/>
      <c r="BT518" s="117"/>
      <c r="BU518" s="117"/>
      <c r="BV518" s="117"/>
      <c r="BW518" s="117"/>
      <c r="BX518" s="117"/>
      <c r="BY518" s="117"/>
      <c r="BZ518" s="117"/>
      <c r="CA518" s="117"/>
      <c r="CB518" s="117"/>
      <c r="CC518" s="117"/>
      <c r="CD518" s="117"/>
      <c r="CE518" s="117"/>
      <c r="CF518" s="117"/>
      <c r="CG518" s="117"/>
      <c r="CH518" s="117"/>
      <c r="CI518" s="117"/>
      <c r="CJ518" s="117"/>
      <c r="CK518" s="117"/>
      <c r="CL518" s="117"/>
      <c r="CM518" s="117"/>
      <c r="CN518" s="117"/>
      <c r="CO518" s="117"/>
      <c r="CP518" s="117"/>
      <c r="CQ518" s="117"/>
      <c r="CR518" s="117"/>
      <c r="CS518" s="117"/>
      <c r="CT518" s="117"/>
      <c r="CU518" s="117"/>
      <c r="CV518" s="117"/>
      <c r="CW518" s="117"/>
      <c r="CX518" s="117"/>
      <c r="CY518" s="117"/>
      <c r="CZ518" s="117"/>
      <c r="DA518" s="117"/>
      <c r="DB518" s="117"/>
      <c r="DC518" s="117"/>
      <c r="DD518" s="117"/>
      <c r="DE518" s="117"/>
      <c r="DF518" s="117"/>
      <c r="DG518" s="117"/>
      <c r="DH518" s="117"/>
      <c r="DI518" s="117"/>
      <c r="DJ518" s="117"/>
      <c r="DK518" s="117"/>
      <c r="DL518" s="117"/>
      <c r="DM518" s="117"/>
      <c r="DN518" s="117"/>
      <c r="DO518" s="117"/>
      <c r="DP518" s="117"/>
      <c r="DQ518" s="117"/>
      <c r="DR518" s="117"/>
      <c r="DS518" s="117"/>
      <c r="DT518" s="117"/>
      <c r="DU518" s="117"/>
      <c r="DV518" s="117"/>
      <c r="DW518" s="117"/>
      <c r="DX518" s="117"/>
      <c r="DY518" s="117"/>
      <c r="DZ518" s="117"/>
      <c r="EA518" s="117"/>
      <c r="EB518" s="117"/>
      <c r="EC518" s="117"/>
      <c r="ED518" s="117"/>
      <c r="EE518" s="117"/>
      <c r="EF518" s="117"/>
      <c r="EG518" s="117"/>
      <c r="EH518" s="117"/>
      <c r="EI518" s="117"/>
      <c r="EJ518" s="117"/>
      <c r="EK518" s="117"/>
      <c r="EL518" s="117"/>
      <c r="EM518" s="117"/>
      <c r="EN518" s="117"/>
      <c r="EO518" s="117"/>
      <c r="EP518" s="117"/>
      <c r="EQ518" s="117"/>
      <c r="ER518" s="117"/>
      <c r="ES518" s="117"/>
      <c r="ET518" s="117"/>
      <c r="EU518" s="117"/>
      <c r="EV518" s="117"/>
      <c r="EW518" s="117"/>
      <c r="EX518" s="117"/>
      <c r="EY518" s="117"/>
      <c r="EZ518" s="117"/>
      <c r="FA518" s="117"/>
      <c r="FB518" s="117"/>
      <c r="FC518" s="117"/>
      <c r="FD518" s="117"/>
      <c r="FE518" s="117"/>
      <c r="FF518" s="117"/>
      <c r="FG518" s="117"/>
      <c r="FH518" s="117"/>
      <c r="FI518" s="117"/>
      <c r="FJ518" s="117"/>
      <c r="FK518" s="117"/>
      <c r="FL518" s="117"/>
      <c r="FM518" s="117"/>
      <c r="FN518" s="117"/>
      <c r="FO518" s="117"/>
      <c r="FP518" s="117"/>
      <c r="FQ518" s="117"/>
      <c r="FR518" s="117"/>
      <c r="FS518" s="117"/>
      <c r="FT518" s="117"/>
      <c r="FU518" s="117"/>
      <c r="FV518" s="117"/>
      <c r="FW518" s="117"/>
      <c r="FX518" s="117"/>
      <c r="FY518" s="117"/>
      <c r="FZ518" s="117"/>
      <c r="GA518" s="117"/>
      <c r="GB518" s="117"/>
      <c r="GC518" s="117"/>
      <c r="GD518" s="117"/>
      <c r="GE518" s="117"/>
      <c r="GF518" s="117"/>
      <c r="GG518" s="117"/>
      <c r="GH518" s="117"/>
      <c r="GI518" s="117"/>
      <c r="GJ518" s="117"/>
      <c r="GK518" s="117"/>
      <c r="GL518" s="117"/>
      <c r="GM518" s="117"/>
      <c r="GN518" s="117"/>
      <c r="GO518" s="117"/>
      <c r="GP518" s="117"/>
      <c r="GQ518" s="117"/>
      <c r="GR518" s="117"/>
      <c r="GS518" s="117"/>
      <c r="GT518" s="117"/>
      <c r="GU518" s="117"/>
      <c r="GV518" s="117"/>
      <c r="GW518" s="117"/>
      <c r="GX518" s="117"/>
      <c r="GY518" s="117"/>
      <c r="GZ518" s="117"/>
      <c r="HA518" s="117"/>
      <c r="HB518" s="117"/>
      <c r="HC518" s="117"/>
      <c r="HD518" s="117"/>
      <c r="HE518" s="117"/>
      <c r="HF518" s="117"/>
      <c r="HG518" s="117"/>
      <c r="HH518" s="117"/>
      <c r="HI518" s="117"/>
      <c r="HJ518" s="117"/>
      <c r="HK518" s="117"/>
      <c r="HL518" s="117"/>
      <c r="HM518" s="117"/>
    </row>
    <row r="519" spans="1:221" s="116" customFormat="1" hidden="1" x14ac:dyDescent="0.25">
      <c r="A519" s="156" t="s">
        <v>894</v>
      </c>
      <c r="B519" s="144" t="s">
        <v>812</v>
      </c>
      <c r="C519" s="130" t="s">
        <v>6</v>
      </c>
      <c r="D519" s="130"/>
      <c r="E519" s="9"/>
      <c r="F519" s="46">
        <f t="shared" si="15"/>
        <v>0</v>
      </c>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7"/>
      <c r="AL519" s="117"/>
      <c r="AM519" s="117"/>
      <c r="AN519" s="117"/>
      <c r="AO519" s="117"/>
      <c r="AP519" s="117"/>
      <c r="AQ519" s="117"/>
      <c r="AR519" s="117"/>
      <c r="AS519" s="117"/>
      <c r="AT519" s="117"/>
      <c r="AU519" s="117"/>
      <c r="AV519" s="117"/>
      <c r="AW519" s="117"/>
      <c r="AX519" s="117"/>
      <c r="AY519" s="117"/>
      <c r="AZ519" s="117"/>
      <c r="BA519" s="117"/>
      <c r="BB519" s="117"/>
      <c r="BC519" s="117"/>
      <c r="BD519" s="117"/>
      <c r="BE519" s="117"/>
      <c r="BF519" s="117"/>
      <c r="BG519" s="117"/>
      <c r="BH519" s="117"/>
      <c r="BI519" s="117"/>
      <c r="BJ519" s="117"/>
      <c r="BK519" s="117"/>
      <c r="BL519" s="117"/>
      <c r="BM519" s="117"/>
      <c r="BN519" s="117"/>
      <c r="BO519" s="117"/>
      <c r="BP519" s="117"/>
      <c r="BQ519" s="117"/>
      <c r="BR519" s="117"/>
      <c r="BS519" s="117"/>
      <c r="BT519" s="117"/>
      <c r="BU519" s="117"/>
      <c r="BV519" s="117"/>
      <c r="BW519" s="117"/>
      <c r="BX519" s="117"/>
      <c r="BY519" s="117"/>
      <c r="BZ519" s="117"/>
      <c r="CA519" s="117"/>
      <c r="CB519" s="117"/>
      <c r="CC519" s="117"/>
      <c r="CD519" s="117"/>
      <c r="CE519" s="117"/>
      <c r="CF519" s="117"/>
      <c r="CG519" s="117"/>
      <c r="CH519" s="117"/>
      <c r="CI519" s="117"/>
      <c r="CJ519" s="117"/>
      <c r="CK519" s="117"/>
      <c r="CL519" s="117"/>
      <c r="CM519" s="117"/>
      <c r="CN519" s="117"/>
      <c r="CO519" s="117"/>
      <c r="CP519" s="117"/>
      <c r="CQ519" s="117"/>
      <c r="CR519" s="117"/>
      <c r="CS519" s="117"/>
      <c r="CT519" s="117"/>
      <c r="CU519" s="117"/>
      <c r="CV519" s="117"/>
      <c r="CW519" s="117"/>
      <c r="CX519" s="117"/>
      <c r="CY519" s="117"/>
      <c r="CZ519" s="117"/>
      <c r="DA519" s="117"/>
      <c r="DB519" s="117"/>
      <c r="DC519" s="117"/>
      <c r="DD519" s="117"/>
      <c r="DE519" s="117"/>
      <c r="DF519" s="117"/>
      <c r="DG519" s="117"/>
      <c r="DH519" s="117"/>
      <c r="DI519" s="117"/>
      <c r="DJ519" s="117"/>
      <c r="DK519" s="117"/>
      <c r="DL519" s="117"/>
      <c r="DM519" s="117"/>
      <c r="DN519" s="117"/>
      <c r="DO519" s="117"/>
      <c r="DP519" s="117"/>
      <c r="DQ519" s="117"/>
      <c r="DR519" s="117"/>
      <c r="DS519" s="117"/>
      <c r="DT519" s="117"/>
      <c r="DU519" s="117"/>
      <c r="DV519" s="117"/>
      <c r="DW519" s="117"/>
      <c r="DX519" s="117"/>
      <c r="DY519" s="117"/>
      <c r="DZ519" s="117"/>
      <c r="EA519" s="117"/>
      <c r="EB519" s="117"/>
      <c r="EC519" s="117"/>
      <c r="ED519" s="117"/>
      <c r="EE519" s="117"/>
      <c r="EF519" s="117"/>
      <c r="EG519" s="117"/>
      <c r="EH519" s="117"/>
      <c r="EI519" s="117"/>
      <c r="EJ519" s="117"/>
      <c r="EK519" s="117"/>
      <c r="EL519" s="117"/>
      <c r="EM519" s="117"/>
      <c r="EN519" s="117"/>
      <c r="EO519" s="117"/>
      <c r="EP519" s="117"/>
      <c r="EQ519" s="117"/>
      <c r="ER519" s="117"/>
      <c r="ES519" s="117"/>
      <c r="ET519" s="117"/>
      <c r="EU519" s="117"/>
      <c r="EV519" s="117"/>
      <c r="EW519" s="117"/>
      <c r="EX519" s="117"/>
      <c r="EY519" s="117"/>
      <c r="EZ519" s="117"/>
      <c r="FA519" s="117"/>
      <c r="FB519" s="117"/>
      <c r="FC519" s="117"/>
      <c r="FD519" s="117"/>
      <c r="FE519" s="117"/>
      <c r="FF519" s="117"/>
      <c r="FG519" s="117"/>
      <c r="FH519" s="117"/>
      <c r="FI519" s="117"/>
      <c r="FJ519" s="117"/>
      <c r="FK519" s="117"/>
      <c r="FL519" s="117"/>
      <c r="FM519" s="117"/>
      <c r="FN519" s="117"/>
      <c r="FO519" s="117"/>
      <c r="FP519" s="117"/>
      <c r="FQ519" s="117"/>
      <c r="FR519" s="117"/>
      <c r="FS519" s="117"/>
      <c r="FT519" s="117"/>
      <c r="FU519" s="117"/>
      <c r="FV519" s="117"/>
      <c r="FW519" s="117"/>
      <c r="FX519" s="117"/>
      <c r="FY519" s="117"/>
      <c r="FZ519" s="117"/>
      <c r="GA519" s="117"/>
      <c r="GB519" s="117"/>
      <c r="GC519" s="117"/>
      <c r="GD519" s="117"/>
      <c r="GE519" s="117"/>
      <c r="GF519" s="117"/>
      <c r="GG519" s="117"/>
      <c r="GH519" s="117"/>
      <c r="GI519" s="117"/>
      <c r="GJ519" s="117"/>
      <c r="GK519" s="117"/>
      <c r="GL519" s="117"/>
      <c r="GM519" s="117"/>
      <c r="GN519" s="117"/>
      <c r="GO519" s="117"/>
      <c r="GP519" s="117"/>
      <c r="GQ519" s="117"/>
      <c r="GR519" s="117"/>
      <c r="GS519" s="117"/>
      <c r="GT519" s="117"/>
      <c r="GU519" s="117"/>
      <c r="GV519" s="117"/>
      <c r="GW519" s="117"/>
      <c r="GX519" s="117"/>
      <c r="GY519" s="117"/>
      <c r="GZ519" s="117"/>
      <c r="HA519" s="117"/>
      <c r="HB519" s="117"/>
      <c r="HC519" s="117"/>
      <c r="HD519" s="117"/>
      <c r="HE519" s="117"/>
      <c r="HF519" s="117"/>
      <c r="HG519" s="117"/>
      <c r="HH519" s="117"/>
      <c r="HI519" s="117"/>
      <c r="HJ519" s="117"/>
      <c r="HK519" s="117"/>
      <c r="HL519" s="117"/>
      <c r="HM519" s="117"/>
    </row>
    <row r="520" spans="1:221" s="116" customFormat="1" hidden="1" x14ac:dyDescent="0.25">
      <c r="A520" s="156" t="s">
        <v>895</v>
      </c>
      <c r="B520" s="144" t="s">
        <v>813</v>
      </c>
      <c r="C520" s="130" t="s">
        <v>6</v>
      </c>
      <c r="D520" s="130"/>
      <c r="E520" s="9"/>
      <c r="F520" s="46">
        <f t="shared" si="15"/>
        <v>0</v>
      </c>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7"/>
      <c r="AL520" s="117"/>
      <c r="AM520" s="117"/>
      <c r="AN520" s="117"/>
      <c r="AO520" s="117"/>
      <c r="AP520" s="117"/>
      <c r="AQ520" s="117"/>
      <c r="AR520" s="117"/>
      <c r="AS520" s="117"/>
      <c r="AT520" s="117"/>
      <c r="AU520" s="117"/>
      <c r="AV520" s="117"/>
      <c r="AW520" s="117"/>
      <c r="AX520" s="117"/>
      <c r="AY520" s="117"/>
      <c r="AZ520" s="117"/>
      <c r="BA520" s="117"/>
      <c r="BB520" s="117"/>
      <c r="BC520" s="117"/>
      <c r="BD520" s="117"/>
      <c r="BE520" s="117"/>
      <c r="BF520" s="117"/>
      <c r="BG520" s="117"/>
      <c r="BH520" s="117"/>
      <c r="BI520" s="117"/>
      <c r="BJ520" s="117"/>
      <c r="BK520" s="117"/>
      <c r="BL520" s="117"/>
      <c r="BM520" s="117"/>
      <c r="BN520" s="117"/>
      <c r="BO520" s="117"/>
      <c r="BP520" s="117"/>
      <c r="BQ520" s="117"/>
      <c r="BR520" s="117"/>
      <c r="BS520" s="117"/>
      <c r="BT520" s="117"/>
      <c r="BU520" s="117"/>
      <c r="BV520" s="117"/>
      <c r="BW520" s="117"/>
      <c r="BX520" s="117"/>
      <c r="BY520" s="117"/>
      <c r="BZ520" s="117"/>
      <c r="CA520" s="117"/>
      <c r="CB520" s="117"/>
      <c r="CC520" s="117"/>
      <c r="CD520" s="117"/>
      <c r="CE520" s="117"/>
      <c r="CF520" s="117"/>
      <c r="CG520" s="117"/>
      <c r="CH520" s="117"/>
      <c r="CI520" s="117"/>
      <c r="CJ520" s="117"/>
      <c r="CK520" s="117"/>
      <c r="CL520" s="117"/>
      <c r="CM520" s="117"/>
      <c r="CN520" s="117"/>
      <c r="CO520" s="117"/>
      <c r="CP520" s="117"/>
      <c r="CQ520" s="117"/>
      <c r="CR520" s="117"/>
      <c r="CS520" s="117"/>
      <c r="CT520" s="117"/>
      <c r="CU520" s="117"/>
      <c r="CV520" s="117"/>
      <c r="CW520" s="117"/>
      <c r="CX520" s="117"/>
      <c r="CY520" s="117"/>
      <c r="CZ520" s="117"/>
      <c r="DA520" s="117"/>
      <c r="DB520" s="117"/>
      <c r="DC520" s="117"/>
      <c r="DD520" s="117"/>
      <c r="DE520" s="117"/>
      <c r="DF520" s="117"/>
      <c r="DG520" s="117"/>
      <c r="DH520" s="117"/>
      <c r="DI520" s="117"/>
      <c r="DJ520" s="117"/>
      <c r="DK520" s="117"/>
      <c r="DL520" s="117"/>
      <c r="DM520" s="117"/>
      <c r="DN520" s="117"/>
      <c r="DO520" s="117"/>
      <c r="DP520" s="117"/>
      <c r="DQ520" s="117"/>
      <c r="DR520" s="117"/>
      <c r="DS520" s="117"/>
      <c r="DT520" s="117"/>
      <c r="DU520" s="117"/>
      <c r="DV520" s="117"/>
      <c r="DW520" s="117"/>
      <c r="DX520" s="117"/>
      <c r="DY520" s="117"/>
      <c r="DZ520" s="117"/>
      <c r="EA520" s="117"/>
      <c r="EB520" s="117"/>
      <c r="EC520" s="117"/>
      <c r="ED520" s="117"/>
      <c r="EE520" s="117"/>
      <c r="EF520" s="117"/>
      <c r="EG520" s="117"/>
      <c r="EH520" s="117"/>
      <c r="EI520" s="117"/>
      <c r="EJ520" s="117"/>
      <c r="EK520" s="117"/>
      <c r="EL520" s="117"/>
      <c r="EM520" s="117"/>
      <c r="EN520" s="117"/>
      <c r="EO520" s="117"/>
      <c r="EP520" s="117"/>
      <c r="EQ520" s="117"/>
      <c r="ER520" s="117"/>
      <c r="ES520" s="117"/>
      <c r="ET520" s="117"/>
      <c r="EU520" s="117"/>
      <c r="EV520" s="117"/>
      <c r="EW520" s="117"/>
      <c r="EX520" s="117"/>
      <c r="EY520" s="117"/>
      <c r="EZ520" s="117"/>
      <c r="FA520" s="117"/>
      <c r="FB520" s="117"/>
      <c r="FC520" s="117"/>
      <c r="FD520" s="117"/>
      <c r="FE520" s="117"/>
      <c r="FF520" s="117"/>
      <c r="FG520" s="117"/>
      <c r="FH520" s="117"/>
      <c r="FI520" s="117"/>
      <c r="FJ520" s="117"/>
      <c r="FK520" s="117"/>
      <c r="FL520" s="117"/>
      <c r="FM520" s="117"/>
      <c r="FN520" s="117"/>
      <c r="FO520" s="117"/>
      <c r="FP520" s="117"/>
      <c r="FQ520" s="117"/>
      <c r="FR520" s="117"/>
      <c r="FS520" s="117"/>
      <c r="FT520" s="117"/>
      <c r="FU520" s="117"/>
      <c r="FV520" s="117"/>
      <c r="FW520" s="117"/>
      <c r="FX520" s="117"/>
      <c r="FY520" s="117"/>
      <c r="FZ520" s="117"/>
      <c r="GA520" s="117"/>
      <c r="GB520" s="117"/>
      <c r="GC520" s="117"/>
      <c r="GD520" s="117"/>
      <c r="GE520" s="117"/>
      <c r="GF520" s="117"/>
      <c r="GG520" s="117"/>
      <c r="GH520" s="117"/>
      <c r="GI520" s="117"/>
      <c r="GJ520" s="117"/>
      <c r="GK520" s="117"/>
      <c r="GL520" s="117"/>
      <c r="GM520" s="117"/>
      <c r="GN520" s="117"/>
      <c r="GO520" s="117"/>
      <c r="GP520" s="117"/>
      <c r="GQ520" s="117"/>
      <c r="GR520" s="117"/>
      <c r="GS520" s="117"/>
      <c r="GT520" s="117"/>
      <c r="GU520" s="117"/>
      <c r="GV520" s="117"/>
      <c r="GW520" s="117"/>
      <c r="GX520" s="117"/>
      <c r="GY520" s="117"/>
      <c r="GZ520" s="117"/>
      <c r="HA520" s="117"/>
      <c r="HB520" s="117"/>
      <c r="HC520" s="117"/>
      <c r="HD520" s="117"/>
      <c r="HE520" s="117"/>
      <c r="HF520" s="117"/>
      <c r="HG520" s="117"/>
      <c r="HH520" s="117"/>
      <c r="HI520" s="117"/>
      <c r="HJ520" s="117"/>
      <c r="HK520" s="117"/>
      <c r="HL520" s="117"/>
      <c r="HM520" s="117"/>
    </row>
    <row r="521" spans="1:221" s="116" customFormat="1" hidden="1" x14ac:dyDescent="0.25">
      <c r="A521" s="156" t="s">
        <v>896</v>
      </c>
      <c r="B521" s="144" t="s">
        <v>814</v>
      </c>
      <c r="C521" s="130" t="s">
        <v>6</v>
      </c>
      <c r="D521" s="130"/>
      <c r="E521" s="9"/>
      <c r="F521" s="46">
        <f t="shared" si="15"/>
        <v>0</v>
      </c>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7"/>
      <c r="AL521" s="117"/>
      <c r="AM521" s="117"/>
      <c r="AN521" s="117"/>
      <c r="AO521" s="117"/>
      <c r="AP521" s="117"/>
      <c r="AQ521" s="117"/>
      <c r="AR521" s="117"/>
      <c r="AS521" s="117"/>
      <c r="AT521" s="117"/>
      <c r="AU521" s="117"/>
      <c r="AV521" s="117"/>
      <c r="AW521" s="117"/>
      <c r="AX521" s="117"/>
      <c r="AY521" s="117"/>
      <c r="AZ521" s="117"/>
      <c r="BA521" s="117"/>
      <c r="BB521" s="117"/>
      <c r="BC521" s="117"/>
      <c r="BD521" s="117"/>
      <c r="BE521" s="117"/>
      <c r="BF521" s="117"/>
      <c r="BG521" s="117"/>
      <c r="BH521" s="117"/>
      <c r="BI521" s="117"/>
      <c r="BJ521" s="117"/>
      <c r="BK521" s="117"/>
      <c r="BL521" s="117"/>
      <c r="BM521" s="117"/>
      <c r="BN521" s="117"/>
      <c r="BO521" s="117"/>
      <c r="BP521" s="117"/>
      <c r="BQ521" s="117"/>
      <c r="BR521" s="117"/>
      <c r="BS521" s="117"/>
      <c r="BT521" s="117"/>
      <c r="BU521" s="117"/>
      <c r="BV521" s="117"/>
      <c r="BW521" s="117"/>
      <c r="BX521" s="117"/>
      <c r="BY521" s="117"/>
      <c r="BZ521" s="117"/>
      <c r="CA521" s="117"/>
      <c r="CB521" s="117"/>
      <c r="CC521" s="117"/>
      <c r="CD521" s="117"/>
      <c r="CE521" s="117"/>
      <c r="CF521" s="117"/>
      <c r="CG521" s="117"/>
      <c r="CH521" s="117"/>
      <c r="CI521" s="117"/>
      <c r="CJ521" s="117"/>
      <c r="CK521" s="117"/>
      <c r="CL521" s="117"/>
      <c r="CM521" s="117"/>
      <c r="CN521" s="117"/>
      <c r="CO521" s="117"/>
      <c r="CP521" s="117"/>
      <c r="CQ521" s="117"/>
      <c r="CR521" s="117"/>
      <c r="CS521" s="117"/>
      <c r="CT521" s="117"/>
      <c r="CU521" s="117"/>
      <c r="CV521" s="117"/>
      <c r="CW521" s="117"/>
      <c r="CX521" s="117"/>
      <c r="CY521" s="117"/>
      <c r="CZ521" s="117"/>
      <c r="DA521" s="117"/>
      <c r="DB521" s="117"/>
      <c r="DC521" s="117"/>
      <c r="DD521" s="117"/>
      <c r="DE521" s="117"/>
      <c r="DF521" s="117"/>
      <c r="DG521" s="117"/>
      <c r="DH521" s="117"/>
      <c r="DI521" s="117"/>
      <c r="DJ521" s="117"/>
      <c r="DK521" s="117"/>
      <c r="DL521" s="117"/>
      <c r="DM521" s="117"/>
      <c r="DN521" s="117"/>
      <c r="DO521" s="117"/>
      <c r="DP521" s="117"/>
      <c r="DQ521" s="117"/>
      <c r="DR521" s="117"/>
      <c r="DS521" s="117"/>
      <c r="DT521" s="117"/>
      <c r="DU521" s="117"/>
      <c r="DV521" s="117"/>
      <c r="DW521" s="117"/>
      <c r="DX521" s="117"/>
      <c r="DY521" s="117"/>
      <c r="DZ521" s="117"/>
      <c r="EA521" s="117"/>
      <c r="EB521" s="117"/>
      <c r="EC521" s="117"/>
      <c r="ED521" s="117"/>
      <c r="EE521" s="117"/>
      <c r="EF521" s="117"/>
      <c r="EG521" s="117"/>
      <c r="EH521" s="117"/>
      <c r="EI521" s="117"/>
      <c r="EJ521" s="117"/>
      <c r="EK521" s="117"/>
      <c r="EL521" s="117"/>
      <c r="EM521" s="117"/>
      <c r="EN521" s="117"/>
      <c r="EO521" s="117"/>
      <c r="EP521" s="117"/>
      <c r="EQ521" s="117"/>
      <c r="ER521" s="117"/>
      <c r="ES521" s="117"/>
      <c r="ET521" s="117"/>
      <c r="EU521" s="117"/>
      <c r="EV521" s="117"/>
      <c r="EW521" s="117"/>
      <c r="EX521" s="117"/>
      <c r="EY521" s="117"/>
      <c r="EZ521" s="117"/>
      <c r="FA521" s="117"/>
      <c r="FB521" s="117"/>
      <c r="FC521" s="117"/>
      <c r="FD521" s="117"/>
      <c r="FE521" s="117"/>
      <c r="FF521" s="117"/>
      <c r="FG521" s="117"/>
      <c r="FH521" s="117"/>
      <c r="FI521" s="117"/>
      <c r="FJ521" s="117"/>
      <c r="FK521" s="117"/>
      <c r="FL521" s="117"/>
      <c r="FM521" s="117"/>
      <c r="FN521" s="117"/>
      <c r="FO521" s="117"/>
      <c r="FP521" s="117"/>
      <c r="FQ521" s="117"/>
      <c r="FR521" s="117"/>
      <c r="FS521" s="117"/>
      <c r="FT521" s="117"/>
      <c r="FU521" s="117"/>
      <c r="FV521" s="117"/>
      <c r="FW521" s="117"/>
      <c r="FX521" s="117"/>
      <c r="FY521" s="117"/>
      <c r="FZ521" s="117"/>
      <c r="GA521" s="117"/>
      <c r="GB521" s="117"/>
      <c r="GC521" s="117"/>
      <c r="GD521" s="117"/>
      <c r="GE521" s="117"/>
      <c r="GF521" s="117"/>
      <c r="GG521" s="117"/>
      <c r="GH521" s="117"/>
      <c r="GI521" s="117"/>
      <c r="GJ521" s="117"/>
      <c r="GK521" s="117"/>
      <c r="GL521" s="117"/>
      <c r="GM521" s="117"/>
      <c r="GN521" s="117"/>
      <c r="GO521" s="117"/>
      <c r="GP521" s="117"/>
      <c r="GQ521" s="117"/>
      <c r="GR521" s="117"/>
      <c r="GS521" s="117"/>
      <c r="GT521" s="117"/>
      <c r="GU521" s="117"/>
      <c r="GV521" s="117"/>
      <c r="GW521" s="117"/>
      <c r="GX521" s="117"/>
      <c r="GY521" s="117"/>
      <c r="GZ521" s="117"/>
      <c r="HA521" s="117"/>
      <c r="HB521" s="117"/>
      <c r="HC521" s="117"/>
      <c r="HD521" s="117"/>
      <c r="HE521" s="117"/>
      <c r="HF521" s="117"/>
      <c r="HG521" s="117"/>
      <c r="HH521" s="117"/>
      <c r="HI521" s="117"/>
      <c r="HJ521" s="117"/>
      <c r="HK521" s="117"/>
      <c r="HL521" s="117"/>
      <c r="HM521" s="117"/>
    </row>
    <row r="522" spans="1:221" s="116" customFormat="1" hidden="1" x14ac:dyDescent="0.25">
      <c r="A522" s="156" t="s">
        <v>897</v>
      </c>
      <c r="B522" s="144" t="s">
        <v>815</v>
      </c>
      <c r="C522" s="130" t="s">
        <v>6</v>
      </c>
      <c r="D522" s="130"/>
      <c r="E522" s="9"/>
      <c r="F522" s="46">
        <f t="shared" si="15"/>
        <v>0</v>
      </c>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7"/>
      <c r="AL522" s="117"/>
      <c r="AM522" s="117"/>
      <c r="AN522" s="117"/>
      <c r="AO522" s="117"/>
      <c r="AP522" s="117"/>
      <c r="AQ522" s="117"/>
      <c r="AR522" s="117"/>
      <c r="AS522" s="117"/>
      <c r="AT522" s="117"/>
      <c r="AU522" s="117"/>
      <c r="AV522" s="117"/>
      <c r="AW522" s="117"/>
      <c r="AX522" s="117"/>
      <c r="AY522" s="117"/>
      <c r="AZ522" s="117"/>
      <c r="BA522" s="117"/>
      <c r="BB522" s="117"/>
      <c r="BC522" s="117"/>
      <c r="BD522" s="117"/>
      <c r="BE522" s="117"/>
      <c r="BF522" s="117"/>
      <c r="BG522" s="117"/>
      <c r="BH522" s="117"/>
      <c r="BI522" s="117"/>
      <c r="BJ522" s="117"/>
      <c r="BK522" s="117"/>
      <c r="BL522" s="117"/>
      <c r="BM522" s="117"/>
      <c r="BN522" s="117"/>
      <c r="BO522" s="117"/>
      <c r="BP522" s="117"/>
      <c r="BQ522" s="117"/>
      <c r="BR522" s="117"/>
      <c r="BS522" s="117"/>
      <c r="BT522" s="117"/>
      <c r="BU522" s="117"/>
      <c r="BV522" s="117"/>
      <c r="BW522" s="117"/>
      <c r="BX522" s="117"/>
      <c r="BY522" s="117"/>
      <c r="BZ522" s="117"/>
      <c r="CA522" s="117"/>
      <c r="CB522" s="117"/>
      <c r="CC522" s="117"/>
      <c r="CD522" s="117"/>
      <c r="CE522" s="117"/>
      <c r="CF522" s="117"/>
      <c r="CG522" s="117"/>
      <c r="CH522" s="117"/>
      <c r="CI522" s="117"/>
      <c r="CJ522" s="117"/>
      <c r="CK522" s="117"/>
      <c r="CL522" s="117"/>
      <c r="CM522" s="117"/>
      <c r="CN522" s="117"/>
      <c r="CO522" s="117"/>
      <c r="CP522" s="117"/>
      <c r="CQ522" s="117"/>
      <c r="CR522" s="117"/>
      <c r="CS522" s="117"/>
      <c r="CT522" s="117"/>
      <c r="CU522" s="117"/>
      <c r="CV522" s="117"/>
      <c r="CW522" s="117"/>
      <c r="CX522" s="117"/>
      <c r="CY522" s="117"/>
      <c r="CZ522" s="117"/>
      <c r="DA522" s="117"/>
      <c r="DB522" s="117"/>
      <c r="DC522" s="117"/>
      <c r="DD522" s="117"/>
      <c r="DE522" s="117"/>
      <c r="DF522" s="117"/>
      <c r="DG522" s="117"/>
      <c r="DH522" s="117"/>
      <c r="DI522" s="117"/>
      <c r="DJ522" s="117"/>
      <c r="DK522" s="117"/>
      <c r="DL522" s="117"/>
      <c r="DM522" s="117"/>
      <c r="DN522" s="117"/>
      <c r="DO522" s="117"/>
      <c r="DP522" s="117"/>
      <c r="DQ522" s="117"/>
      <c r="DR522" s="117"/>
      <c r="DS522" s="117"/>
      <c r="DT522" s="117"/>
      <c r="DU522" s="117"/>
      <c r="DV522" s="117"/>
      <c r="DW522" s="117"/>
      <c r="DX522" s="117"/>
      <c r="DY522" s="117"/>
      <c r="DZ522" s="117"/>
      <c r="EA522" s="117"/>
      <c r="EB522" s="117"/>
      <c r="EC522" s="117"/>
      <c r="ED522" s="117"/>
      <c r="EE522" s="117"/>
      <c r="EF522" s="117"/>
      <c r="EG522" s="117"/>
      <c r="EH522" s="117"/>
      <c r="EI522" s="117"/>
      <c r="EJ522" s="117"/>
      <c r="EK522" s="117"/>
      <c r="EL522" s="117"/>
      <c r="EM522" s="117"/>
      <c r="EN522" s="117"/>
      <c r="EO522" s="117"/>
      <c r="EP522" s="117"/>
      <c r="EQ522" s="117"/>
      <c r="ER522" s="117"/>
      <c r="ES522" s="117"/>
      <c r="ET522" s="117"/>
      <c r="EU522" s="117"/>
      <c r="EV522" s="117"/>
      <c r="EW522" s="117"/>
      <c r="EX522" s="117"/>
      <c r="EY522" s="117"/>
      <c r="EZ522" s="117"/>
      <c r="FA522" s="117"/>
      <c r="FB522" s="117"/>
      <c r="FC522" s="117"/>
      <c r="FD522" s="117"/>
      <c r="FE522" s="117"/>
      <c r="FF522" s="117"/>
      <c r="FG522" s="117"/>
      <c r="FH522" s="117"/>
      <c r="FI522" s="117"/>
      <c r="FJ522" s="117"/>
      <c r="FK522" s="117"/>
      <c r="FL522" s="117"/>
      <c r="FM522" s="117"/>
      <c r="FN522" s="117"/>
      <c r="FO522" s="117"/>
      <c r="FP522" s="117"/>
      <c r="FQ522" s="117"/>
      <c r="FR522" s="117"/>
      <c r="FS522" s="117"/>
      <c r="FT522" s="117"/>
      <c r="FU522" s="117"/>
      <c r="FV522" s="117"/>
      <c r="FW522" s="117"/>
      <c r="FX522" s="117"/>
      <c r="FY522" s="117"/>
      <c r="FZ522" s="117"/>
      <c r="GA522" s="117"/>
      <c r="GB522" s="117"/>
      <c r="GC522" s="117"/>
      <c r="GD522" s="117"/>
      <c r="GE522" s="117"/>
      <c r="GF522" s="117"/>
      <c r="GG522" s="117"/>
      <c r="GH522" s="117"/>
      <c r="GI522" s="117"/>
      <c r="GJ522" s="117"/>
      <c r="GK522" s="117"/>
      <c r="GL522" s="117"/>
      <c r="GM522" s="117"/>
      <c r="GN522" s="117"/>
      <c r="GO522" s="117"/>
      <c r="GP522" s="117"/>
      <c r="GQ522" s="117"/>
      <c r="GR522" s="117"/>
      <c r="GS522" s="117"/>
      <c r="GT522" s="117"/>
      <c r="GU522" s="117"/>
      <c r="GV522" s="117"/>
      <c r="GW522" s="117"/>
      <c r="GX522" s="117"/>
      <c r="GY522" s="117"/>
      <c r="GZ522" s="117"/>
      <c r="HA522" s="117"/>
      <c r="HB522" s="117"/>
      <c r="HC522" s="117"/>
      <c r="HD522" s="117"/>
      <c r="HE522" s="117"/>
      <c r="HF522" s="117"/>
      <c r="HG522" s="117"/>
      <c r="HH522" s="117"/>
      <c r="HI522" s="117"/>
      <c r="HJ522" s="117"/>
      <c r="HK522" s="117"/>
      <c r="HL522" s="117"/>
      <c r="HM522" s="117"/>
    </row>
    <row r="523" spans="1:221" s="116" customFormat="1" hidden="1" x14ac:dyDescent="0.25">
      <c r="A523" s="156" t="s">
        <v>898</v>
      </c>
      <c r="B523" s="144" t="s">
        <v>816</v>
      </c>
      <c r="C523" s="130" t="s">
        <v>6</v>
      </c>
      <c r="D523" s="130"/>
      <c r="E523" s="9"/>
      <c r="F523" s="46">
        <f t="shared" si="15"/>
        <v>0</v>
      </c>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7"/>
      <c r="AL523" s="117"/>
      <c r="AM523" s="117"/>
      <c r="AN523" s="117"/>
      <c r="AO523" s="117"/>
      <c r="AP523" s="117"/>
      <c r="AQ523" s="117"/>
      <c r="AR523" s="117"/>
      <c r="AS523" s="117"/>
      <c r="AT523" s="117"/>
      <c r="AU523" s="117"/>
      <c r="AV523" s="117"/>
      <c r="AW523" s="117"/>
      <c r="AX523" s="117"/>
      <c r="AY523" s="117"/>
      <c r="AZ523" s="117"/>
      <c r="BA523" s="117"/>
      <c r="BB523" s="117"/>
      <c r="BC523" s="117"/>
      <c r="BD523" s="117"/>
      <c r="BE523" s="117"/>
      <c r="BF523" s="117"/>
      <c r="BG523" s="117"/>
      <c r="BH523" s="117"/>
      <c r="BI523" s="117"/>
      <c r="BJ523" s="117"/>
      <c r="BK523" s="117"/>
      <c r="BL523" s="117"/>
      <c r="BM523" s="117"/>
      <c r="BN523" s="117"/>
      <c r="BO523" s="117"/>
      <c r="BP523" s="117"/>
      <c r="BQ523" s="117"/>
      <c r="BR523" s="117"/>
      <c r="BS523" s="117"/>
      <c r="BT523" s="117"/>
      <c r="BU523" s="117"/>
      <c r="BV523" s="117"/>
      <c r="BW523" s="117"/>
      <c r="BX523" s="117"/>
      <c r="BY523" s="117"/>
      <c r="BZ523" s="117"/>
      <c r="CA523" s="117"/>
      <c r="CB523" s="117"/>
      <c r="CC523" s="117"/>
      <c r="CD523" s="117"/>
      <c r="CE523" s="117"/>
      <c r="CF523" s="117"/>
      <c r="CG523" s="117"/>
      <c r="CH523" s="117"/>
      <c r="CI523" s="117"/>
      <c r="CJ523" s="117"/>
      <c r="CK523" s="117"/>
      <c r="CL523" s="117"/>
      <c r="CM523" s="117"/>
      <c r="CN523" s="117"/>
      <c r="CO523" s="117"/>
      <c r="CP523" s="117"/>
      <c r="CQ523" s="117"/>
      <c r="CR523" s="117"/>
      <c r="CS523" s="117"/>
      <c r="CT523" s="117"/>
      <c r="CU523" s="117"/>
      <c r="CV523" s="117"/>
      <c r="CW523" s="117"/>
      <c r="CX523" s="117"/>
      <c r="CY523" s="117"/>
      <c r="CZ523" s="117"/>
      <c r="DA523" s="117"/>
      <c r="DB523" s="117"/>
      <c r="DC523" s="117"/>
      <c r="DD523" s="117"/>
      <c r="DE523" s="117"/>
      <c r="DF523" s="117"/>
      <c r="DG523" s="117"/>
      <c r="DH523" s="117"/>
      <c r="DI523" s="117"/>
      <c r="DJ523" s="117"/>
      <c r="DK523" s="117"/>
      <c r="DL523" s="117"/>
      <c r="DM523" s="117"/>
      <c r="DN523" s="117"/>
      <c r="DO523" s="117"/>
      <c r="DP523" s="117"/>
      <c r="DQ523" s="117"/>
      <c r="DR523" s="117"/>
      <c r="DS523" s="117"/>
      <c r="DT523" s="117"/>
      <c r="DU523" s="117"/>
      <c r="DV523" s="117"/>
      <c r="DW523" s="117"/>
      <c r="DX523" s="117"/>
      <c r="DY523" s="117"/>
      <c r="DZ523" s="117"/>
      <c r="EA523" s="117"/>
      <c r="EB523" s="117"/>
      <c r="EC523" s="117"/>
      <c r="ED523" s="117"/>
      <c r="EE523" s="117"/>
      <c r="EF523" s="117"/>
      <c r="EG523" s="117"/>
      <c r="EH523" s="117"/>
      <c r="EI523" s="117"/>
      <c r="EJ523" s="117"/>
      <c r="EK523" s="117"/>
      <c r="EL523" s="117"/>
      <c r="EM523" s="117"/>
      <c r="EN523" s="117"/>
      <c r="EO523" s="117"/>
      <c r="EP523" s="117"/>
      <c r="EQ523" s="117"/>
      <c r="ER523" s="117"/>
      <c r="ES523" s="117"/>
      <c r="ET523" s="117"/>
      <c r="EU523" s="117"/>
      <c r="EV523" s="117"/>
      <c r="EW523" s="117"/>
      <c r="EX523" s="117"/>
      <c r="EY523" s="117"/>
      <c r="EZ523" s="117"/>
      <c r="FA523" s="117"/>
      <c r="FB523" s="117"/>
      <c r="FC523" s="117"/>
      <c r="FD523" s="117"/>
      <c r="FE523" s="117"/>
      <c r="FF523" s="117"/>
      <c r="FG523" s="117"/>
      <c r="FH523" s="117"/>
      <c r="FI523" s="117"/>
      <c r="FJ523" s="117"/>
      <c r="FK523" s="117"/>
      <c r="FL523" s="117"/>
      <c r="FM523" s="117"/>
      <c r="FN523" s="117"/>
      <c r="FO523" s="117"/>
      <c r="FP523" s="117"/>
      <c r="FQ523" s="117"/>
      <c r="FR523" s="117"/>
      <c r="FS523" s="117"/>
      <c r="FT523" s="117"/>
      <c r="FU523" s="117"/>
      <c r="FV523" s="117"/>
      <c r="FW523" s="117"/>
      <c r="FX523" s="117"/>
      <c r="FY523" s="117"/>
      <c r="FZ523" s="117"/>
      <c r="GA523" s="117"/>
      <c r="GB523" s="117"/>
      <c r="GC523" s="117"/>
      <c r="GD523" s="117"/>
      <c r="GE523" s="117"/>
      <c r="GF523" s="117"/>
      <c r="GG523" s="117"/>
      <c r="GH523" s="117"/>
      <c r="GI523" s="117"/>
      <c r="GJ523" s="117"/>
      <c r="GK523" s="117"/>
      <c r="GL523" s="117"/>
      <c r="GM523" s="117"/>
      <c r="GN523" s="117"/>
      <c r="GO523" s="117"/>
      <c r="GP523" s="117"/>
      <c r="GQ523" s="117"/>
      <c r="GR523" s="117"/>
      <c r="GS523" s="117"/>
      <c r="GT523" s="117"/>
      <c r="GU523" s="117"/>
      <c r="GV523" s="117"/>
      <c r="GW523" s="117"/>
      <c r="GX523" s="117"/>
      <c r="GY523" s="117"/>
      <c r="GZ523" s="117"/>
      <c r="HA523" s="117"/>
      <c r="HB523" s="117"/>
      <c r="HC523" s="117"/>
      <c r="HD523" s="117"/>
      <c r="HE523" s="117"/>
      <c r="HF523" s="117"/>
      <c r="HG523" s="117"/>
      <c r="HH523" s="117"/>
      <c r="HI523" s="117"/>
      <c r="HJ523" s="117"/>
      <c r="HK523" s="117"/>
      <c r="HL523" s="117"/>
      <c r="HM523" s="117"/>
    </row>
    <row r="524" spans="1:221" s="116" customFormat="1" hidden="1" x14ac:dyDescent="0.25">
      <c r="A524" s="156" t="s">
        <v>899</v>
      </c>
      <c r="B524" s="144" t="s">
        <v>817</v>
      </c>
      <c r="C524" s="130" t="s">
        <v>6</v>
      </c>
      <c r="D524" s="130"/>
      <c r="E524" s="9"/>
      <c r="F524" s="46">
        <f t="shared" si="15"/>
        <v>0</v>
      </c>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7"/>
      <c r="AL524" s="117"/>
      <c r="AM524" s="117"/>
      <c r="AN524" s="117"/>
      <c r="AO524" s="117"/>
      <c r="AP524" s="117"/>
      <c r="AQ524" s="117"/>
      <c r="AR524" s="117"/>
      <c r="AS524" s="117"/>
      <c r="AT524" s="117"/>
      <c r="AU524" s="117"/>
      <c r="AV524" s="117"/>
      <c r="AW524" s="117"/>
      <c r="AX524" s="117"/>
      <c r="AY524" s="117"/>
      <c r="AZ524" s="117"/>
      <c r="BA524" s="117"/>
      <c r="BB524" s="117"/>
      <c r="BC524" s="117"/>
      <c r="BD524" s="117"/>
      <c r="BE524" s="117"/>
      <c r="BF524" s="117"/>
      <c r="BG524" s="117"/>
      <c r="BH524" s="117"/>
      <c r="BI524" s="117"/>
      <c r="BJ524" s="117"/>
      <c r="BK524" s="117"/>
      <c r="BL524" s="117"/>
      <c r="BM524" s="117"/>
      <c r="BN524" s="117"/>
      <c r="BO524" s="117"/>
      <c r="BP524" s="117"/>
      <c r="BQ524" s="117"/>
      <c r="BR524" s="117"/>
      <c r="BS524" s="117"/>
      <c r="BT524" s="117"/>
      <c r="BU524" s="117"/>
      <c r="BV524" s="117"/>
      <c r="BW524" s="117"/>
      <c r="BX524" s="117"/>
      <c r="BY524" s="117"/>
      <c r="BZ524" s="117"/>
      <c r="CA524" s="117"/>
      <c r="CB524" s="117"/>
      <c r="CC524" s="117"/>
      <c r="CD524" s="117"/>
      <c r="CE524" s="117"/>
      <c r="CF524" s="117"/>
      <c r="CG524" s="117"/>
      <c r="CH524" s="117"/>
      <c r="CI524" s="117"/>
      <c r="CJ524" s="117"/>
      <c r="CK524" s="117"/>
      <c r="CL524" s="117"/>
      <c r="CM524" s="117"/>
      <c r="CN524" s="117"/>
      <c r="CO524" s="117"/>
      <c r="CP524" s="117"/>
      <c r="CQ524" s="117"/>
      <c r="CR524" s="117"/>
      <c r="CS524" s="117"/>
      <c r="CT524" s="117"/>
      <c r="CU524" s="117"/>
      <c r="CV524" s="117"/>
      <c r="CW524" s="117"/>
      <c r="CX524" s="117"/>
      <c r="CY524" s="117"/>
      <c r="CZ524" s="117"/>
      <c r="DA524" s="117"/>
      <c r="DB524" s="117"/>
      <c r="DC524" s="117"/>
      <c r="DD524" s="117"/>
      <c r="DE524" s="117"/>
      <c r="DF524" s="117"/>
      <c r="DG524" s="117"/>
      <c r="DH524" s="117"/>
      <c r="DI524" s="117"/>
      <c r="DJ524" s="117"/>
      <c r="DK524" s="117"/>
      <c r="DL524" s="117"/>
      <c r="DM524" s="117"/>
      <c r="DN524" s="117"/>
      <c r="DO524" s="117"/>
      <c r="DP524" s="117"/>
      <c r="DQ524" s="117"/>
      <c r="DR524" s="117"/>
      <c r="DS524" s="117"/>
      <c r="DT524" s="117"/>
      <c r="DU524" s="117"/>
      <c r="DV524" s="117"/>
      <c r="DW524" s="117"/>
      <c r="DX524" s="117"/>
      <c r="DY524" s="117"/>
      <c r="DZ524" s="117"/>
      <c r="EA524" s="117"/>
      <c r="EB524" s="117"/>
      <c r="EC524" s="117"/>
      <c r="ED524" s="117"/>
      <c r="EE524" s="117"/>
      <c r="EF524" s="117"/>
      <c r="EG524" s="117"/>
      <c r="EH524" s="117"/>
      <c r="EI524" s="117"/>
      <c r="EJ524" s="117"/>
      <c r="EK524" s="117"/>
      <c r="EL524" s="117"/>
      <c r="EM524" s="117"/>
      <c r="EN524" s="117"/>
      <c r="EO524" s="117"/>
      <c r="EP524" s="117"/>
      <c r="EQ524" s="117"/>
      <c r="ER524" s="117"/>
      <c r="ES524" s="117"/>
      <c r="ET524" s="117"/>
      <c r="EU524" s="117"/>
      <c r="EV524" s="117"/>
      <c r="EW524" s="117"/>
      <c r="EX524" s="117"/>
      <c r="EY524" s="117"/>
      <c r="EZ524" s="117"/>
      <c r="FA524" s="117"/>
      <c r="FB524" s="117"/>
      <c r="FC524" s="117"/>
      <c r="FD524" s="117"/>
      <c r="FE524" s="117"/>
      <c r="FF524" s="117"/>
      <c r="FG524" s="117"/>
      <c r="FH524" s="117"/>
      <c r="FI524" s="117"/>
      <c r="FJ524" s="117"/>
      <c r="FK524" s="117"/>
      <c r="FL524" s="117"/>
      <c r="FM524" s="117"/>
      <c r="FN524" s="117"/>
      <c r="FO524" s="117"/>
      <c r="FP524" s="117"/>
      <c r="FQ524" s="117"/>
      <c r="FR524" s="117"/>
      <c r="FS524" s="117"/>
      <c r="FT524" s="117"/>
      <c r="FU524" s="117"/>
      <c r="FV524" s="117"/>
      <c r="FW524" s="117"/>
      <c r="FX524" s="117"/>
      <c r="FY524" s="117"/>
      <c r="FZ524" s="117"/>
      <c r="GA524" s="117"/>
      <c r="GB524" s="117"/>
      <c r="GC524" s="117"/>
      <c r="GD524" s="117"/>
      <c r="GE524" s="117"/>
      <c r="GF524" s="117"/>
      <c r="GG524" s="117"/>
      <c r="GH524" s="117"/>
      <c r="GI524" s="117"/>
      <c r="GJ524" s="117"/>
      <c r="GK524" s="117"/>
      <c r="GL524" s="117"/>
      <c r="GM524" s="117"/>
      <c r="GN524" s="117"/>
      <c r="GO524" s="117"/>
      <c r="GP524" s="117"/>
      <c r="GQ524" s="117"/>
      <c r="GR524" s="117"/>
      <c r="GS524" s="117"/>
      <c r="GT524" s="117"/>
      <c r="GU524" s="117"/>
      <c r="GV524" s="117"/>
      <c r="GW524" s="117"/>
      <c r="GX524" s="117"/>
      <c r="GY524" s="117"/>
      <c r="GZ524" s="117"/>
      <c r="HA524" s="117"/>
      <c r="HB524" s="117"/>
      <c r="HC524" s="117"/>
      <c r="HD524" s="117"/>
      <c r="HE524" s="117"/>
      <c r="HF524" s="117"/>
      <c r="HG524" s="117"/>
      <c r="HH524" s="117"/>
      <c r="HI524" s="117"/>
      <c r="HJ524" s="117"/>
      <c r="HK524" s="117"/>
      <c r="HL524" s="117"/>
      <c r="HM524" s="117"/>
    </row>
    <row r="525" spans="1:221" s="116" customFormat="1" hidden="1" x14ac:dyDescent="0.25">
      <c r="A525" s="156" t="s">
        <v>900</v>
      </c>
      <c r="B525" s="144" t="s">
        <v>818</v>
      </c>
      <c r="C525" s="130" t="s">
        <v>6</v>
      </c>
      <c r="D525" s="130"/>
      <c r="E525" s="9"/>
      <c r="F525" s="46">
        <f t="shared" si="15"/>
        <v>0</v>
      </c>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7"/>
      <c r="AL525" s="117"/>
      <c r="AM525" s="117"/>
      <c r="AN525" s="117"/>
      <c r="AO525" s="117"/>
      <c r="AP525" s="117"/>
      <c r="AQ525" s="117"/>
      <c r="AR525" s="117"/>
      <c r="AS525" s="117"/>
      <c r="AT525" s="117"/>
      <c r="AU525" s="117"/>
      <c r="AV525" s="117"/>
      <c r="AW525" s="117"/>
      <c r="AX525" s="117"/>
      <c r="AY525" s="117"/>
      <c r="AZ525" s="117"/>
      <c r="BA525" s="117"/>
      <c r="BB525" s="117"/>
      <c r="BC525" s="117"/>
      <c r="BD525" s="117"/>
      <c r="BE525" s="117"/>
      <c r="BF525" s="117"/>
      <c r="BG525" s="117"/>
      <c r="BH525" s="117"/>
      <c r="BI525" s="117"/>
      <c r="BJ525" s="117"/>
      <c r="BK525" s="117"/>
      <c r="BL525" s="117"/>
      <c r="BM525" s="117"/>
      <c r="BN525" s="117"/>
      <c r="BO525" s="117"/>
      <c r="BP525" s="117"/>
      <c r="BQ525" s="117"/>
      <c r="BR525" s="117"/>
      <c r="BS525" s="117"/>
      <c r="BT525" s="117"/>
      <c r="BU525" s="117"/>
      <c r="BV525" s="117"/>
      <c r="BW525" s="117"/>
      <c r="BX525" s="117"/>
      <c r="BY525" s="117"/>
      <c r="BZ525" s="117"/>
      <c r="CA525" s="117"/>
      <c r="CB525" s="117"/>
      <c r="CC525" s="117"/>
      <c r="CD525" s="117"/>
      <c r="CE525" s="117"/>
      <c r="CF525" s="117"/>
      <c r="CG525" s="117"/>
      <c r="CH525" s="117"/>
      <c r="CI525" s="117"/>
      <c r="CJ525" s="117"/>
      <c r="CK525" s="117"/>
      <c r="CL525" s="117"/>
      <c r="CM525" s="117"/>
      <c r="CN525" s="117"/>
      <c r="CO525" s="117"/>
      <c r="CP525" s="117"/>
      <c r="CQ525" s="117"/>
      <c r="CR525" s="117"/>
      <c r="CS525" s="117"/>
      <c r="CT525" s="117"/>
      <c r="CU525" s="117"/>
      <c r="CV525" s="117"/>
      <c r="CW525" s="117"/>
      <c r="CX525" s="117"/>
      <c r="CY525" s="117"/>
      <c r="CZ525" s="117"/>
      <c r="DA525" s="117"/>
      <c r="DB525" s="117"/>
      <c r="DC525" s="117"/>
      <c r="DD525" s="117"/>
      <c r="DE525" s="117"/>
      <c r="DF525" s="117"/>
      <c r="DG525" s="117"/>
      <c r="DH525" s="117"/>
      <c r="DI525" s="117"/>
      <c r="DJ525" s="117"/>
      <c r="DK525" s="117"/>
      <c r="DL525" s="117"/>
      <c r="DM525" s="117"/>
      <c r="DN525" s="117"/>
      <c r="DO525" s="117"/>
      <c r="DP525" s="117"/>
      <c r="DQ525" s="117"/>
      <c r="DR525" s="117"/>
      <c r="DS525" s="117"/>
      <c r="DT525" s="117"/>
      <c r="DU525" s="117"/>
      <c r="DV525" s="117"/>
      <c r="DW525" s="117"/>
      <c r="DX525" s="117"/>
      <c r="DY525" s="117"/>
      <c r="DZ525" s="117"/>
      <c r="EA525" s="117"/>
      <c r="EB525" s="117"/>
      <c r="EC525" s="117"/>
      <c r="ED525" s="117"/>
      <c r="EE525" s="117"/>
      <c r="EF525" s="117"/>
      <c r="EG525" s="117"/>
      <c r="EH525" s="117"/>
      <c r="EI525" s="117"/>
      <c r="EJ525" s="117"/>
      <c r="EK525" s="117"/>
      <c r="EL525" s="117"/>
      <c r="EM525" s="117"/>
      <c r="EN525" s="117"/>
      <c r="EO525" s="117"/>
      <c r="EP525" s="117"/>
      <c r="EQ525" s="117"/>
      <c r="ER525" s="117"/>
      <c r="ES525" s="117"/>
      <c r="ET525" s="117"/>
      <c r="EU525" s="117"/>
      <c r="EV525" s="117"/>
      <c r="EW525" s="117"/>
      <c r="EX525" s="117"/>
      <c r="EY525" s="117"/>
      <c r="EZ525" s="117"/>
      <c r="FA525" s="117"/>
      <c r="FB525" s="117"/>
      <c r="FC525" s="117"/>
      <c r="FD525" s="117"/>
      <c r="FE525" s="117"/>
      <c r="FF525" s="117"/>
      <c r="FG525" s="117"/>
      <c r="FH525" s="117"/>
      <c r="FI525" s="117"/>
      <c r="FJ525" s="117"/>
      <c r="FK525" s="117"/>
      <c r="FL525" s="117"/>
      <c r="FM525" s="117"/>
      <c r="FN525" s="117"/>
      <c r="FO525" s="117"/>
      <c r="FP525" s="117"/>
      <c r="FQ525" s="117"/>
      <c r="FR525" s="117"/>
      <c r="FS525" s="117"/>
      <c r="FT525" s="117"/>
      <c r="FU525" s="117"/>
      <c r="FV525" s="117"/>
      <c r="FW525" s="117"/>
      <c r="FX525" s="117"/>
      <c r="FY525" s="117"/>
      <c r="FZ525" s="117"/>
      <c r="GA525" s="117"/>
      <c r="GB525" s="117"/>
      <c r="GC525" s="117"/>
      <c r="GD525" s="117"/>
      <c r="GE525" s="117"/>
      <c r="GF525" s="117"/>
      <c r="GG525" s="117"/>
      <c r="GH525" s="117"/>
      <c r="GI525" s="117"/>
      <c r="GJ525" s="117"/>
      <c r="GK525" s="117"/>
      <c r="GL525" s="117"/>
      <c r="GM525" s="117"/>
      <c r="GN525" s="117"/>
      <c r="GO525" s="117"/>
      <c r="GP525" s="117"/>
      <c r="GQ525" s="117"/>
      <c r="GR525" s="117"/>
      <c r="GS525" s="117"/>
      <c r="GT525" s="117"/>
      <c r="GU525" s="117"/>
      <c r="GV525" s="117"/>
      <c r="GW525" s="117"/>
      <c r="GX525" s="117"/>
      <c r="GY525" s="117"/>
      <c r="GZ525" s="117"/>
      <c r="HA525" s="117"/>
      <c r="HB525" s="117"/>
      <c r="HC525" s="117"/>
      <c r="HD525" s="117"/>
      <c r="HE525" s="117"/>
      <c r="HF525" s="117"/>
      <c r="HG525" s="117"/>
      <c r="HH525" s="117"/>
      <c r="HI525" s="117"/>
      <c r="HJ525" s="117"/>
      <c r="HK525" s="117"/>
      <c r="HL525" s="117"/>
      <c r="HM525" s="117"/>
    </row>
    <row r="526" spans="1:221" s="116" customFormat="1" hidden="1" x14ac:dyDescent="0.25">
      <c r="A526" s="156" t="s">
        <v>901</v>
      </c>
      <c r="B526" s="144" t="s">
        <v>836</v>
      </c>
      <c r="C526" s="130" t="s">
        <v>6</v>
      </c>
      <c r="D526" s="130"/>
      <c r="E526" s="9"/>
      <c r="F526" s="46">
        <f t="shared" si="15"/>
        <v>0</v>
      </c>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7"/>
      <c r="AN526" s="117"/>
      <c r="AO526" s="117"/>
      <c r="AP526" s="117"/>
      <c r="AQ526" s="117"/>
      <c r="AR526" s="117"/>
      <c r="AS526" s="117"/>
      <c r="AT526" s="117"/>
      <c r="AU526" s="117"/>
      <c r="AV526" s="117"/>
      <c r="AW526" s="117"/>
      <c r="AX526" s="117"/>
      <c r="AY526" s="117"/>
      <c r="AZ526" s="117"/>
      <c r="BA526" s="117"/>
      <c r="BB526" s="117"/>
      <c r="BC526" s="117"/>
      <c r="BD526" s="117"/>
      <c r="BE526" s="117"/>
      <c r="BF526" s="117"/>
      <c r="BG526" s="117"/>
      <c r="BH526" s="117"/>
      <c r="BI526" s="117"/>
      <c r="BJ526" s="117"/>
      <c r="BK526" s="117"/>
      <c r="BL526" s="117"/>
      <c r="BM526" s="117"/>
      <c r="BN526" s="117"/>
      <c r="BO526" s="117"/>
      <c r="BP526" s="117"/>
      <c r="BQ526" s="117"/>
      <c r="BR526" s="117"/>
      <c r="BS526" s="117"/>
      <c r="BT526" s="117"/>
      <c r="BU526" s="117"/>
      <c r="BV526" s="117"/>
      <c r="BW526" s="117"/>
      <c r="BX526" s="117"/>
      <c r="BY526" s="117"/>
      <c r="BZ526" s="117"/>
      <c r="CA526" s="117"/>
      <c r="CB526" s="117"/>
      <c r="CC526" s="117"/>
      <c r="CD526" s="117"/>
      <c r="CE526" s="117"/>
      <c r="CF526" s="117"/>
      <c r="CG526" s="117"/>
      <c r="CH526" s="117"/>
      <c r="CI526" s="117"/>
      <c r="CJ526" s="117"/>
      <c r="CK526" s="117"/>
      <c r="CL526" s="117"/>
      <c r="CM526" s="117"/>
      <c r="CN526" s="117"/>
      <c r="CO526" s="117"/>
      <c r="CP526" s="117"/>
      <c r="CQ526" s="117"/>
      <c r="CR526" s="117"/>
      <c r="CS526" s="117"/>
      <c r="CT526" s="117"/>
      <c r="CU526" s="117"/>
      <c r="CV526" s="117"/>
      <c r="CW526" s="117"/>
      <c r="CX526" s="117"/>
      <c r="CY526" s="117"/>
      <c r="CZ526" s="117"/>
      <c r="DA526" s="117"/>
      <c r="DB526" s="117"/>
      <c r="DC526" s="117"/>
      <c r="DD526" s="117"/>
      <c r="DE526" s="117"/>
      <c r="DF526" s="117"/>
      <c r="DG526" s="117"/>
      <c r="DH526" s="117"/>
      <c r="DI526" s="117"/>
      <c r="DJ526" s="117"/>
      <c r="DK526" s="117"/>
      <c r="DL526" s="117"/>
      <c r="DM526" s="117"/>
      <c r="DN526" s="117"/>
      <c r="DO526" s="117"/>
      <c r="DP526" s="117"/>
      <c r="DQ526" s="117"/>
      <c r="DR526" s="117"/>
      <c r="DS526" s="117"/>
      <c r="DT526" s="117"/>
      <c r="DU526" s="117"/>
      <c r="DV526" s="117"/>
      <c r="DW526" s="117"/>
      <c r="DX526" s="117"/>
      <c r="DY526" s="117"/>
      <c r="DZ526" s="117"/>
      <c r="EA526" s="117"/>
      <c r="EB526" s="117"/>
      <c r="EC526" s="117"/>
      <c r="ED526" s="117"/>
      <c r="EE526" s="117"/>
      <c r="EF526" s="117"/>
      <c r="EG526" s="117"/>
      <c r="EH526" s="117"/>
      <c r="EI526" s="117"/>
      <c r="EJ526" s="117"/>
      <c r="EK526" s="117"/>
      <c r="EL526" s="117"/>
      <c r="EM526" s="117"/>
      <c r="EN526" s="117"/>
      <c r="EO526" s="117"/>
      <c r="EP526" s="117"/>
      <c r="EQ526" s="117"/>
      <c r="ER526" s="117"/>
      <c r="ES526" s="117"/>
      <c r="ET526" s="117"/>
      <c r="EU526" s="117"/>
      <c r="EV526" s="117"/>
      <c r="EW526" s="117"/>
      <c r="EX526" s="117"/>
      <c r="EY526" s="117"/>
      <c r="EZ526" s="117"/>
      <c r="FA526" s="117"/>
      <c r="FB526" s="117"/>
      <c r="FC526" s="117"/>
      <c r="FD526" s="117"/>
      <c r="FE526" s="117"/>
      <c r="FF526" s="117"/>
      <c r="FG526" s="117"/>
      <c r="FH526" s="117"/>
      <c r="FI526" s="117"/>
      <c r="FJ526" s="117"/>
      <c r="FK526" s="117"/>
      <c r="FL526" s="117"/>
      <c r="FM526" s="117"/>
      <c r="FN526" s="117"/>
      <c r="FO526" s="117"/>
      <c r="FP526" s="117"/>
      <c r="FQ526" s="117"/>
      <c r="FR526" s="117"/>
      <c r="FS526" s="117"/>
      <c r="FT526" s="117"/>
      <c r="FU526" s="117"/>
      <c r="FV526" s="117"/>
      <c r="FW526" s="117"/>
      <c r="FX526" s="117"/>
      <c r="FY526" s="117"/>
      <c r="FZ526" s="117"/>
      <c r="GA526" s="117"/>
      <c r="GB526" s="117"/>
      <c r="GC526" s="117"/>
      <c r="GD526" s="117"/>
      <c r="GE526" s="117"/>
      <c r="GF526" s="117"/>
      <c r="GG526" s="117"/>
      <c r="GH526" s="117"/>
      <c r="GI526" s="117"/>
      <c r="GJ526" s="117"/>
      <c r="GK526" s="117"/>
      <c r="GL526" s="117"/>
      <c r="GM526" s="117"/>
      <c r="GN526" s="117"/>
      <c r="GO526" s="117"/>
      <c r="GP526" s="117"/>
      <c r="GQ526" s="117"/>
      <c r="GR526" s="117"/>
      <c r="GS526" s="117"/>
      <c r="GT526" s="117"/>
      <c r="GU526" s="117"/>
      <c r="GV526" s="117"/>
      <c r="GW526" s="117"/>
      <c r="GX526" s="117"/>
      <c r="GY526" s="117"/>
      <c r="GZ526" s="117"/>
      <c r="HA526" s="117"/>
      <c r="HB526" s="117"/>
      <c r="HC526" s="117"/>
      <c r="HD526" s="117"/>
      <c r="HE526" s="117"/>
      <c r="HF526" s="117"/>
      <c r="HG526" s="117"/>
      <c r="HH526" s="117"/>
      <c r="HI526" s="117"/>
      <c r="HJ526" s="117"/>
      <c r="HK526" s="117"/>
      <c r="HL526" s="117"/>
      <c r="HM526" s="117"/>
    </row>
    <row r="527" spans="1:221" s="116" customFormat="1" hidden="1" x14ac:dyDescent="0.25">
      <c r="A527" s="156" t="s">
        <v>902</v>
      </c>
      <c r="B527" s="144" t="s">
        <v>837</v>
      </c>
      <c r="C527" s="130" t="s">
        <v>6</v>
      </c>
      <c r="D527" s="130"/>
      <c r="E527" s="9"/>
      <c r="F527" s="46">
        <f t="shared" si="15"/>
        <v>0</v>
      </c>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7"/>
      <c r="AN527" s="117"/>
      <c r="AO527" s="117"/>
      <c r="AP527" s="117"/>
      <c r="AQ527" s="117"/>
      <c r="AR527" s="117"/>
      <c r="AS527" s="117"/>
      <c r="AT527" s="117"/>
      <c r="AU527" s="117"/>
      <c r="AV527" s="117"/>
      <c r="AW527" s="117"/>
      <c r="AX527" s="117"/>
      <c r="AY527" s="117"/>
      <c r="AZ527" s="117"/>
      <c r="BA527" s="117"/>
      <c r="BB527" s="117"/>
      <c r="BC527" s="117"/>
      <c r="BD527" s="117"/>
      <c r="BE527" s="117"/>
      <c r="BF527" s="117"/>
      <c r="BG527" s="117"/>
      <c r="BH527" s="117"/>
      <c r="BI527" s="117"/>
      <c r="BJ527" s="117"/>
      <c r="BK527" s="117"/>
      <c r="BL527" s="117"/>
      <c r="BM527" s="117"/>
      <c r="BN527" s="117"/>
      <c r="BO527" s="117"/>
      <c r="BP527" s="117"/>
      <c r="BQ527" s="117"/>
      <c r="BR527" s="117"/>
      <c r="BS527" s="117"/>
      <c r="BT527" s="117"/>
      <c r="BU527" s="117"/>
      <c r="BV527" s="117"/>
      <c r="BW527" s="117"/>
      <c r="BX527" s="117"/>
      <c r="BY527" s="117"/>
      <c r="BZ527" s="117"/>
      <c r="CA527" s="117"/>
      <c r="CB527" s="117"/>
      <c r="CC527" s="117"/>
      <c r="CD527" s="117"/>
      <c r="CE527" s="117"/>
      <c r="CF527" s="117"/>
      <c r="CG527" s="117"/>
      <c r="CH527" s="117"/>
      <c r="CI527" s="117"/>
      <c r="CJ527" s="117"/>
      <c r="CK527" s="117"/>
      <c r="CL527" s="117"/>
      <c r="CM527" s="117"/>
      <c r="CN527" s="117"/>
      <c r="CO527" s="117"/>
      <c r="CP527" s="117"/>
      <c r="CQ527" s="117"/>
      <c r="CR527" s="117"/>
      <c r="CS527" s="117"/>
      <c r="CT527" s="117"/>
      <c r="CU527" s="117"/>
      <c r="CV527" s="117"/>
      <c r="CW527" s="117"/>
      <c r="CX527" s="117"/>
      <c r="CY527" s="117"/>
      <c r="CZ527" s="117"/>
      <c r="DA527" s="117"/>
      <c r="DB527" s="117"/>
      <c r="DC527" s="117"/>
      <c r="DD527" s="117"/>
      <c r="DE527" s="117"/>
      <c r="DF527" s="117"/>
      <c r="DG527" s="117"/>
      <c r="DH527" s="117"/>
      <c r="DI527" s="117"/>
      <c r="DJ527" s="117"/>
      <c r="DK527" s="117"/>
      <c r="DL527" s="117"/>
      <c r="DM527" s="117"/>
      <c r="DN527" s="117"/>
      <c r="DO527" s="117"/>
      <c r="DP527" s="117"/>
      <c r="DQ527" s="117"/>
      <c r="DR527" s="117"/>
      <c r="DS527" s="117"/>
      <c r="DT527" s="117"/>
      <c r="DU527" s="117"/>
      <c r="DV527" s="117"/>
      <c r="DW527" s="117"/>
      <c r="DX527" s="117"/>
      <c r="DY527" s="117"/>
      <c r="DZ527" s="117"/>
      <c r="EA527" s="117"/>
      <c r="EB527" s="117"/>
      <c r="EC527" s="117"/>
      <c r="ED527" s="117"/>
      <c r="EE527" s="117"/>
      <c r="EF527" s="117"/>
      <c r="EG527" s="117"/>
      <c r="EH527" s="117"/>
      <c r="EI527" s="117"/>
      <c r="EJ527" s="117"/>
      <c r="EK527" s="117"/>
      <c r="EL527" s="117"/>
      <c r="EM527" s="117"/>
      <c r="EN527" s="117"/>
      <c r="EO527" s="117"/>
      <c r="EP527" s="117"/>
      <c r="EQ527" s="117"/>
      <c r="ER527" s="117"/>
      <c r="ES527" s="117"/>
      <c r="ET527" s="117"/>
      <c r="EU527" s="117"/>
      <c r="EV527" s="117"/>
      <c r="EW527" s="117"/>
      <c r="EX527" s="117"/>
      <c r="EY527" s="117"/>
      <c r="EZ527" s="117"/>
      <c r="FA527" s="117"/>
      <c r="FB527" s="117"/>
      <c r="FC527" s="117"/>
      <c r="FD527" s="117"/>
      <c r="FE527" s="117"/>
      <c r="FF527" s="117"/>
      <c r="FG527" s="117"/>
      <c r="FH527" s="117"/>
      <c r="FI527" s="117"/>
      <c r="FJ527" s="117"/>
      <c r="FK527" s="117"/>
      <c r="FL527" s="117"/>
      <c r="FM527" s="117"/>
      <c r="FN527" s="117"/>
      <c r="FO527" s="117"/>
      <c r="FP527" s="117"/>
      <c r="FQ527" s="117"/>
      <c r="FR527" s="117"/>
      <c r="FS527" s="117"/>
      <c r="FT527" s="117"/>
      <c r="FU527" s="117"/>
      <c r="FV527" s="117"/>
      <c r="FW527" s="117"/>
      <c r="FX527" s="117"/>
      <c r="FY527" s="117"/>
      <c r="FZ527" s="117"/>
      <c r="GA527" s="117"/>
      <c r="GB527" s="117"/>
      <c r="GC527" s="117"/>
      <c r="GD527" s="117"/>
      <c r="GE527" s="117"/>
      <c r="GF527" s="117"/>
      <c r="GG527" s="117"/>
      <c r="GH527" s="117"/>
      <c r="GI527" s="117"/>
      <c r="GJ527" s="117"/>
      <c r="GK527" s="117"/>
      <c r="GL527" s="117"/>
      <c r="GM527" s="117"/>
      <c r="GN527" s="117"/>
      <c r="GO527" s="117"/>
      <c r="GP527" s="117"/>
      <c r="GQ527" s="117"/>
      <c r="GR527" s="117"/>
      <c r="GS527" s="117"/>
      <c r="GT527" s="117"/>
      <c r="GU527" s="117"/>
      <c r="GV527" s="117"/>
      <c r="GW527" s="117"/>
      <c r="GX527" s="117"/>
      <c r="GY527" s="117"/>
      <c r="GZ527" s="117"/>
      <c r="HA527" s="117"/>
      <c r="HB527" s="117"/>
      <c r="HC527" s="117"/>
      <c r="HD527" s="117"/>
      <c r="HE527" s="117"/>
      <c r="HF527" s="117"/>
      <c r="HG527" s="117"/>
      <c r="HH527" s="117"/>
      <c r="HI527" s="117"/>
      <c r="HJ527" s="117"/>
      <c r="HK527" s="117"/>
      <c r="HL527" s="117"/>
      <c r="HM527" s="117"/>
    </row>
    <row r="528" spans="1:221" s="116" customFormat="1" hidden="1" x14ac:dyDescent="0.25">
      <c r="A528" s="156" t="s">
        <v>903</v>
      </c>
      <c r="B528" s="144" t="s">
        <v>838</v>
      </c>
      <c r="C528" s="130" t="s">
        <v>6</v>
      </c>
      <c r="D528" s="130"/>
      <c r="E528" s="9"/>
      <c r="F528" s="46">
        <f t="shared" si="15"/>
        <v>0</v>
      </c>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7"/>
      <c r="AL528" s="117"/>
      <c r="AM528" s="117"/>
      <c r="AN528" s="117"/>
      <c r="AO528" s="117"/>
      <c r="AP528" s="117"/>
      <c r="AQ528" s="117"/>
      <c r="AR528" s="117"/>
      <c r="AS528" s="117"/>
      <c r="AT528" s="117"/>
      <c r="AU528" s="117"/>
      <c r="AV528" s="117"/>
      <c r="AW528" s="117"/>
      <c r="AX528" s="117"/>
      <c r="AY528" s="117"/>
      <c r="AZ528" s="117"/>
      <c r="BA528" s="117"/>
      <c r="BB528" s="117"/>
      <c r="BC528" s="117"/>
      <c r="BD528" s="117"/>
      <c r="BE528" s="117"/>
      <c r="BF528" s="117"/>
      <c r="BG528" s="117"/>
      <c r="BH528" s="117"/>
      <c r="BI528" s="117"/>
      <c r="BJ528" s="117"/>
      <c r="BK528" s="117"/>
      <c r="BL528" s="117"/>
      <c r="BM528" s="117"/>
      <c r="BN528" s="117"/>
      <c r="BO528" s="117"/>
      <c r="BP528" s="117"/>
      <c r="BQ528" s="117"/>
      <c r="BR528" s="117"/>
      <c r="BS528" s="117"/>
      <c r="BT528" s="117"/>
      <c r="BU528" s="117"/>
      <c r="BV528" s="117"/>
      <c r="BW528" s="117"/>
      <c r="BX528" s="117"/>
      <c r="BY528" s="117"/>
      <c r="BZ528" s="117"/>
      <c r="CA528" s="117"/>
      <c r="CB528" s="117"/>
      <c r="CC528" s="117"/>
      <c r="CD528" s="117"/>
      <c r="CE528" s="117"/>
      <c r="CF528" s="117"/>
      <c r="CG528" s="117"/>
      <c r="CH528" s="117"/>
      <c r="CI528" s="117"/>
      <c r="CJ528" s="117"/>
      <c r="CK528" s="117"/>
      <c r="CL528" s="117"/>
      <c r="CM528" s="117"/>
      <c r="CN528" s="117"/>
      <c r="CO528" s="117"/>
      <c r="CP528" s="117"/>
      <c r="CQ528" s="117"/>
      <c r="CR528" s="117"/>
      <c r="CS528" s="117"/>
      <c r="CT528" s="117"/>
      <c r="CU528" s="117"/>
      <c r="CV528" s="117"/>
      <c r="CW528" s="117"/>
      <c r="CX528" s="117"/>
      <c r="CY528" s="117"/>
      <c r="CZ528" s="117"/>
      <c r="DA528" s="117"/>
      <c r="DB528" s="117"/>
      <c r="DC528" s="117"/>
      <c r="DD528" s="117"/>
      <c r="DE528" s="117"/>
      <c r="DF528" s="117"/>
      <c r="DG528" s="117"/>
      <c r="DH528" s="117"/>
      <c r="DI528" s="117"/>
      <c r="DJ528" s="117"/>
      <c r="DK528" s="117"/>
      <c r="DL528" s="117"/>
      <c r="DM528" s="117"/>
      <c r="DN528" s="117"/>
      <c r="DO528" s="117"/>
      <c r="DP528" s="117"/>
      <c r="DQ528" s="117"/>
      <c r="DR528" s="117"/>
      <c r="DS528" s="117"/>
      <c r="DT528" s="117"/>
      <c r="DU528" s="117"/>
      <c r="DV528" s="117"/>
      <c r="DW528" s="117"/>
      <c r="DX528" s="117"/>
      <c r="DY528" s="117"/>
      <c r="DZ528" s="117"/>
      <c r="EA528" s="117"/>
      <c r="EB528" s="117"/>
      <c r="EC528" s="117"/>
      <c r="ED528" s="117"/>
      <c r="EE528" s="117"/>
      <c r="EF528" s="117"/>
      <c r="EG528" s="117"/>
      <c r="EH528" s="117"/>
      <c r="EI528" s="117"/>
      <c r="EJ528" s="117"/>
      <c r="EK528" s="117"/>
      <c r="EL528" s="117"/>
      <c r="EM528" s="117"/>
      <c r="EN528" s="117"/>
      <c r="EO528" s="117"/>
      <c r="EP528" s="117"/>
      <c r="EQ528" s="117"/>
      <c r="ER528" s="117"/>
      <c r="ES528" s="117"/>
      <c r="ET528" s="117"/>
      <c r="EU528" s="117"/>
      <c r="EV528" s="117"/>
      <c r="EW528" s="117"/>
      <c r="EX528" s="117"/>
      <c r="EY528" s="117"/>
      <c r="EZ528" s="117"/>
      <c r="FA528" s="117"/>
      <c r="FB528" s="117"/>
      <c r="FC528" s="117"/>
      <c r="FD528" s="117"/>
      <c r="FE528" s="117"/>
      <c r="FF528" s="117"/>
      <c r="FG528" s="117"/>
      <c r="FH528" s="117"/>
      <c r="FI528" s="117"/>
      <c r="FJ528" s="117"/>
      <c r="FK528" s="117"/>
      <c r="FL528" s="117"/>
      <c r="FM528" s="117"/>
      <c r="FN528" s="117"/>
      <c r="FO528" s="117"/>
      <c r="FP528" s="117"/>
      <c r="FQ528" s="117"/>
      <c r="FR528" s="117"/>
      <c r="FS528" s="117"/>
      <c r="FT528" s="117"/>
      <c r="FU528" s="117"/>
      <c r="FV528" s="117"/>
      <c r="FW528" s="117"/>
      <c r="FX528" s="117"/>
      <c r="FY528" s="117"/>
      <c r="FZ528" s="117"/>
      <c r="GA528" s="117"/>
      <c r="GB528" s="117"/>
      <c r="GC528" s="117"/>
      <c r="GD528" s="117"/>
      <c r="GE528" s="117"/>
      <c r="GF528" s="117"/>
      <c r="GG528" s="117"/>
      <c r="GH528" s="117"/>
      <c r="GI528" s="117"/>
      <c r="GJ528" s="117"/>
      <c r="GK528" s="117"/>
      <c r="GL528" s="117"/>
      <c r="GM528" s="117"/>
      <c r="GN528" s="117"/>
      <c r="GO528" s="117"/>
      <c r="GP528" s="117"/>
      <c r="GQ528" s="117"/>
      <c r="GR528" s="117"/>
      <c r="GS528" s="117"/>
      <c r="GT528" s="117"/>
      <c r="GU528" s="117"/>
      <c r="GV528" s="117"/>
      <c r="GW528" s="117"/>
      <c r="GX528" s="117"/>
      <c r="GY528" s="117"/>
      <c r="GZ528" s="117"/>
      <c r="HA528" s="117"/>
      <c r="HB528" s="117"/>
      <c r="HC528" s="117"/>
      <c r="HD528" s="117"/>
      <c r="HE528" s="117"/>
      <c r="HF528" s="117"/>
      <c r="HG528" s="117"/>
      <c r="HH528" s="117"/>
      <c r="HI528" s="117"/>
      <c r="HJ528" s="117"/>
      <c r="HK528" s="117"/>
      <c r="HL528" s="117"/>
      <c r="HM528" s="117"/>
    </row>
    <row r="529" spans="1:221" s="116" customFormat="1" hidden="1" x14ac:dyDescent="0.25">
      <c r="A529" s="156" t="s">
        <v>904</v>
      </c>
      <c r="B529" s="144" t="s">
        <v>839</v>
      </c>
      <c r="C529" s="130" t="s">
        <v>6</v>
      </c>
      <c r="D529" s="130"/>
      <c r="E529" s="9"/>
      <c r="F529" s="46">
        <f t="shared" si="15"/>
        <v>0</v>
      </c>
      <c r="G529" s="117"/>
      <c r="H529" s="117"/>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7"/>
      <c r="AN529" s="117"/>
      <c r="AO529" s="117"/>
      <c r="AP529" s="117"/>
      <c r="AQ529" s="117"/>
      <c r="AR529" s="117"/>
      <c r="AS529" s="117"/>
      <c r="AT529" s="117"/>
      <c r="AU529" s="117"/>
      <c r="AV529" s="117"/>
      <c r="AW529" s="117"/>
      <c r="AX529" s="117"/>
      <c r="AY529" s="117"/>
      <c r="AZ529" s="117"/>
      <c r="BA529" s="117"/>
      <c r="BB529" s="117"/>
      <c r="BC529" s="117"/>
      <c r="BD529" s="117"/>
      <c r="BE529" s="117"/>
      <c r="BF529" s="117"/>
      <c r="BG529" s="117"/>
      <c r="BH529" s="117"/>
      <c r="BI529" s="117"/>
      <c r="BJ529" s="117"/>
      <c r="BK529" s="117"/>
      <c r="BL529" s="117"/>
      <c r="BM529" s="117"/>
      <c r="BN529" s="117"/>
      <c r="BO529" s="117"/>
      <c r="BP529" s="117"/>
      <c r="BQ529" s="117"/>
      <c r="BR529" s="117"/>
      <c r="BS529" s="117"/>
      <c r="BT529" s="117"/>
      <c r="BU529" s="117"/>
      <c r="BV529" s="117"/>
      <c r="BW529" s="117"/>
      <c r="BX529" s="117"/>
      <c r="BY529" s="117"/>
      <c r="BZ529" s="117"/>
      <c r="CA529" s="117"/>
      <c r="CB529" s="117"/>
      <c r="CC529" s="117"/>
      <c r="CD529" s="117"/>
      <c r="CE529" s="117"/>
      <c r="CF529" s="117"/>
      <c r="CG529" s="117"/>
      <c r="CH529" s="117"/>
      <c r="CI529" s="117"/>
      <c r="CJ529" s="117"/>
      <c r="CK529" s="117"/>
      <c r="CL529" s="117"/>
      <c r="CM529" s="117"/>
      <c r="CN529" s="117"/>
      <c r="CO529" s="117"/>
      <c r="CP529" s="117"/>
      <c r="CQ529" s="117"/>
      <c r="CR529" s="117"/>
      <c r="CS529" s="117"/>
      <c r="CT529" s="117"/>
      <c r="CU529" s="117"/>
      <c r="CV529" s="117"/>
      <c r="CW529" s="117"/>
      <c r="CX529" s="117"/>
      <c r="CY529" s="117"/>
      <c r="CZ529" s="117"/>
      <c r="DA529" s="117"/>
      <c r="DB529" s="117"/>
      <c r="DC529" s="117"/>
      <c r="DD529" s="117"/>
      <c r="DE529" s="117"/>
      <c r="DF529" s="117"/>
      <c r="DG529" s="117"/>
      <c r="DH529" s="117"/>
      <c r="DI529" s="117"/>
      <c r="DJ529" s="117"/>
      <c r="DK529" s="117"/>
      <c r="DL529" s="117"/>
      <c r="DM529" s="117"/>
      <c r="DN529" s="117"/>
      <c r="DO529" s="117"/>
      <c r="DP529" s="117"/>
      <c r="DQ529" s="117"/>
      <c r="DR529" s="117"/>
      <c r="DS529" s="117"/>
      <c r="DT529" s="117"/>
      <c r="DU529" s="117"/>
      <c r="DV529" s="117"/>
      <c r="DW529" s="117"/>
      <c r="DX529" s="117"/>
      <c r="DY529" s="117"/>
      <c r="DZ529" s="117"/>
      <c r="EA529" s="117"/>
      <c r="EB529" s="117"/>
      <c r="EC529" s="117"/>
      <c r="ED529" s="117"/>
      <c r="EE529" s="117"/>
      <c r="EF529" s="117"/>
      <c r="EG529" s="117"/>
      <c r="EH529" s="117"/>
      <c r="EI529" s="117"/>
      <c r="EJ529" s="117"/>
      <c r="EK529" s="117"/>
      <c r="EL529" s="117"/>
      <c r="EM529" s="117"/>
      <c r="EN529" s="117"/>
      <c r="EO529" s="117"/>
      <c r="EP529" s="117"/>
      <c r="EQ529" s="117"/>
      <c r="ER529" s="117"/>
      <c r="ES529" s="117"/>
      <c r="ET529" s="117"/>
      <c r="EU529" s="117"/>
      <c r="EV529" s="117"/>
      <c r="EW529" s="117"/>
      <c r="EX529" s="117"/>
      <c r="EY529" s="117"/>
      <c r="EZ529" s="117"/>
      <c r="FA529" s="117"/>
      <c r="FB529" s="117"/>
      <c r="FC529" s="117"/>
      <c r="FD529" s="117"/>
      <c r="FE529" s="117"/>
      <c r="FF529" s="117"/>
      <c r="FG529" s="117"/>
      <c r="FH529" s="117"/>
      <c r="FI529" s="117"/>
      <c r="FJ529" s="117"/>
      <c r="FK529" s="117"/>
      <c r="FL529" s="117"/>
      <c r="FM529" s="117"/>
      <c r="FN529" s="117"/>
      <c r="FO529" s="117"/>
      <c r="FP529" s="117"/>
      <c r="FQ529" s="117"/>
      <c r="FR529" s="117"/>
      <c r="FS529" s="117"/>
      <c r="FT529" s="117"/>
      <c r="FU529" s="117"/>
      <c r="FV529" s="117"/>
      <c r="FW529" s="117"/>
      <c r="FX529" s="117"/>
      <c r="FY529" s="117"/>
      <c r="FZ529" s="117"/>
      <c r="GA529" s="117"/>
      <c r="GB529" s="117"/>
      <c r="GC529" s="117"/>
      <c r="GD529" s="117"/>
      <c r="GE529" s="117"/>
      <c r="GF529" s="117"/>
      <c r="GG529" s="117"/>
      <c r="GH529" s="117"/>
      <c r="GI529" s="117"/>
      <c r="GJ529" s="117"/>
      <c r="GK529" s="117"/>
      <c r="GL529" s="117"/>
      <c r="GM529" s="117"/>
      <c r="GN529" s="117"/>
      <c r="GO529" s="117"/>
      <c r="GP529" s="117"/>
      <c r="GQ529" s="117"/>
      <c r="GR529" s="117"/>
      <c r="GS529" s="117"/>
      <c r="GT529" s="117"/>
      <c r="GU529" s="117"/>
      <c r="GV529" s="117"/>
      <c r="GW529" s="117"/>
      <c r="GX529" s="117"/>
      <c r="GY529" s="117"/>
      <c r="GZ529" s="117"/>
      <c r="HA529" s="117"/>
      <c r="HB529" s="117"/>
      <c r="HC529" s="117"/>
      <c r="HD529" s="117"/>
      <c r="HE529" s="117"/>
      <c r="HF529" s="117"/>
      <c r="HG529" s="117"/>
      <c r="HH529" s="117"/>
      <c r="HI529" s="117"/>
      <c r="HJ529" s="117"/>
      <c r="HK529" s="117"/>
      <c r="HL529" s="117"/>
      <c r="HM529" s="117"/>
    </row>
    <row r="530" spans="1:221" s="116" customFormat="1" ht="114.75" hidden="1" x14ac:dyDescent="0.25">
      <c r="A530" s="156" t="s">
        <v>905</v>
      </c>
      <c r="B530" s="148" t="s">
        <v>846</v>
      </c>
      <c r="C530" s="130"/>
      <c r="D530" s="130"/>
      <c r="E530" s="9"/>
      <c r="F530" s="46">
        <f t="shared" si="15"/>
        <v>0</v>
      </c>
      <c r="G530" s="117"/>
      <c r="H530" s="117"/>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c r="AH530" s="117"/>
      <c r="AI530" s="117"/>
      <c r="AJ530" s="117"/>
      <c r="AK530" s="117"/>
      <c r="AL530" s="117"/>
      <c r="AM530" s="117"/>
      <c r="AN530" s="117"/>
      <c r="AO530" s="117"/>
      <c r="AP530" s="117"/>
      <c r="AQ530" s="117"/>
      <c r="AR530" s="117"/>
      <c r="AS530" s="117"/>
      <c r="AT530" s="117"/>
      <c r="AU530" s="117"/>
      <c r="AV530" s="117"/>
      <c r="AW530" s="117"/>
      <c r="AX530" s="117"/>
      <c r="AY530" s="117"/>
      <c r="AZ530" s="117"/>
      <c r="BA530" s="117"/>
      <c r="BB530" s="117"/>
      <c r="BC530" s="117"/>
      <c r="BD530" s="117"/>
      <c r="BE530" s="117"/>
      <c r="BF530" s="117"/>
      <c r="BG530" s="117"/>
      <c r="BH530" s="117"/>
      <c r="BI530" s="117"/>
      <c r="BJ530" s="117"/>
      <c r="BK530" s="117"/>
      <c r="BL530" s="117"/>
      <c r="BM530" s="117"/>
      <c r="BN530" s="117"/>
      <c r="BO530" s="117"/>
      <c r="BP530" s="117"/>
      <c r="BQ530" s="117"/>
      <c r="BR530" s="117"/>
      <c r="BS530" s="117"/>
      <c r="BT530" s="117"/>
      <c r="BU530" s="117"/>
      <c r="BV530" s="117"/>
      <c r="BW530" s="117"/>
      <c r="BX530" s="117"/>
      <c r="BY530" s="117"/>
      <c r="BZ530" s="117"/>
      <c r="CA530" s="117"/>
      <c r="CB530" s="117"/>
      <c r="CC530" s="117"/>
      <c r="CD530" s="117"/>
      <c r="CE530" s="117"/>
      <c r="CF530" s="117"/>
      <c r="CG530" s="117"/>
      <c r="CH530" s="117"/>
      <c r="CI530" s="117"/>
      <c r="CJ530" s="117"/>
      <c r="CK530" s="117"/>
      <c r="CL530" s="117"/>
      <c r="CM530" s="117"/>
      <c r="CN530" s="117"/>
      <c r="CO530" s="117"/>
      <c r="CP530" s="117"/>
      <c r="CQ530" s="117"/>
      <c r="CR530" s="117"/>
      <c r="CS530" s="117"/>
      <c r="CT530" s="117"/>
      <c r="CU530" s="117"/>
      <c r="CV530" s="117"/>
      <c r="CW530" s="117"/>
      <c r="CX530" s="117"/>
      <c r="CY530" s="117"/>
      <c r="CZ530" s="117"/>
      <c r="DA530" s="117"/>
      <c r="DB530" s="117"/>
      <c r="DC530" s="117"/>
      <c r="DD530" s="117"/>
      <c r="DE530" s="117"/>
      <c r="DF530" s="117"/>
      <c r="DG530" s="117"/>
      <c r="DH530" s="117"/>
      <c r="DI530" s="117"/>
      <c r="DJ530" s="117"/>
      <c r="DK530" s="117"/>
      <c r="DL530" s="117"/>
      <c r="DM530" s="117"/>
      <c r="DN530" s="117"/>
      <c r="DO530" s="117"/>
      <c r="DP530" s="117"/>
      <c r="DQ530" s="117"/>
      <c r="DR530" s="117"/>
      <c r="DS530" s="117"/>
      <c r="DT530" s="117"/>
      <c r="DU530" s="117"/>
      <c r="DV530" s="117"/>
      <c r="DW530" s="117"/>
      <c r="DX530" s="117"/>
      <c r="DY530" s="117"/>
      <c r="DZ530" s="117"/>
      <c r="EA530" s="117"/>
      <c r="EB530" s="117"/>
      <c r="EC530" s="117"/>
      <c r="ED530" s="117"/>
      <c r="EE530" s="117"/>
      <c r="EF530" s="117"/>
      <c r="EG530" s="117"/>
      <c r="EH530" s="117"/>
      <c r="EI530" s="117"/>
      <c r="EJ530" s="117"/>
      <c r="EK530" s="117"/>
      <c r="EL530" s="117"/>
      <c r="EM530" s="117"/>
      <c r="EN530" s="117"/>
      <c r="EO530" s="117"/>
      <c r="EP530" s="117"/>
      <c r="EQ530" s="117"/>
      <c r="ER530" s="117"/>
      <c r="ES530" s="117"/>
      <c r="ET530" s="117"/>
      <c r="EU530" s="117"/>
      <c r="EV530" s="117"/>
      <c r="EW530" s="117"/>
      <c r="EX530" s="117"/>
      <c r="EY530" s="117"/>
      <c r="EZ530" s="117"/>
      <c r="FA530" s="117"/>
      <c r="FB530" s="117"/>
      <c r="FC530" s="117"/>
      <c r="FD530" s="117"/>
      <c r="FE530" s="117"/>
      <c r="FF530" s="117"/>
      <c r="FG530" s="117"/>
      <c r="FH530" s="117"/>
      <c r="FI530" s="117"/>
      <c r="FJ530" s="117"/>
      <c r="FK530" s="117"/>
      <c r="FL530" s="117"/>
      <c r="FM530" s="117"/>
      <c r="FN530" s="117"/>
      <c r="FO530" s="117"/>
      <c r="FP530" s="117"/>
      <c r="FQ530" s="117"/>
      <c r="FR530" s="117"/>
      <c r="FS530" s="117"/>
      <c r="FT530" s="117"/>
      <c r="FU530" s="117"/>
      <c r="FV530" s="117"/>
      <c r="FW530" s="117"/>
      <c r="FX530" s="117"/>
      <c r="FY530" s="117"/>
      <c r="FZ530" s="117"/>
      <c r="GA530" s="117"/>
      <c r="GB530" s="117"/>
      <c r="GC530" s="117"/>
      <c r="GD530" s="117"/>
      <c r="GE530" s="117"/>
      <c r="GF530" s="117"/>
      <c r="GG530" s="117"/>
      <c r="GH530" s="117"/>
      <c r="GI530" s="117"/>
      <c r="GJ530" s="117"/>
      <c r="GK530" s="117"/>
      <c r="GL530" s="117"/>
      <c r="GM530" s="117"/>
      <c r="GN530" s="117"/>
      <c r="GO530" s="117"/>
      <c r="GP530" s="117"/>
      <c r="GQ530" s="117"/>
      <c r="GR530" s="117"/>
      <c r="GS530" s="117"/>
      <c r="GT530" s="117"/>
      <c r="GU530" s="117"/>
      <c r="GV530" s="117"/>
      <c r="GW530" s="117"/>
      <c r="GX530" s="117"/>
      <c r="GY530" s="117"/>
      <c r="GZ530" s="117"/>
      <c r="HA530" s="117"/>
      <c r="HB530" s="117"/>
      <c r="HC530" s="117"/>
      <c r="HD530" s="117"/>
      <c r="HE530" s="117"/>
      <c r="HF530" s="117"/>
      <c r="HG530" s="117"/>
      <c r="HH530" s="117"/>
      <c r="HI530" s="117"/>
      <c r="HJ530" s="117"/>
      <c r="HK530" s="117"/>
      <c r="HL530" s="117"/>
      <c r="HM530" s="117"/>
    </row>
    <row r="531" spans="1:221" s="116" customFormat="1" hidden="1" x14ac:dyDescent="0.25">
      <c r="A531" s="156" t="s">
        <v>906</v>
      </c>
      <c r="B531" s="129" t="s">
        <v>49</v>
      </c>
      <c r="C531" s="130" t="s">
        <v>6</v>
      </c>
      <c r="D531" s="130"/>
      <c r="E531" s="9"/>
      <c r="F531" s="46">
        <f t="shared" si="15"/>
        <v>0</v>
      </c>
      <c r="G531" s="117"/>
      <c r="H531" s="117"/>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7"/>
      <c r="AL531" s="117"/>
      <c r="AM531" s="117"/>
      <c r="AN531" s="117"/>
      <c r="AO531" s="117"/>
      <c r="AP531" s="117"/>
      <c r="AQ531" s="117"/>
      <c r="AR531" s="117"/>
      <c r="AS531" s="117"/>
      <c r="AT531" s="117"/>
      <c r="AU531" s="117"/>
      <c r="AV531" s="117"/>
      <c r="AW531" s="117"/>
      <c r="AX531" s="117"/>
      <c r="AY531" s="117"/>
      <c r="AZ531" s="117"/>
      <c r="BA531" s="117"/>
      <c r="BB531" s="117"/>
      <c r="BC531" s="117"/>
      <c r="BD531" s="117"/>
      <c r="BE531" s="117"/>
      <c r="BF531" s="117"/>
      <c r="BG531" s="117"/>
      <c r="BH531" s="117"/>
      <c r="BI531" s="117"/>
      <c r="BJ531" s="117"/>
      <c r="BK531" s="117"/>
      <c r="BL531" s="117"/>
      <c r="BM531" s="117"/>
      <c r="BN531" s="117"/>
      <c r="BO531" s="117"/>
      <c r="BP531" s="117"/>
      <c r="BQ531" s="117"/>
      <c r="BR531" s="117"/>
      <c r="BS531" s="117"/>
      <c r="BT531" s="117"/>
      <c r="BU531" s="117"/>
      <c r="BV531" s="117"/>
      <c r="BW531" s="117"/>
      <c r="BX531" s="117"/>
      <c r="BY531" s="117"/>
      <c r="BZ531" s="117"/>
      <c r="CA531" s="117"/>
      <c r="CB531" s="117"/>
      <c r="CC531" s="117"/>
      <c r="CD531" s="117"/>
      <c r="CE531" s="117"/>
      <c r="CF531" s="117"/>
      <c r="CG531" s="117"/>
      <c r="CH531" s="117"/>
      <c r="CI531" s="117"/>
      <c r="CJ531" s="117"/>
      <c r="CK531" s="117"/>
      <c r="CL531" s="117"/>
      <c r="CM531" s="117"/>
      <c r="CN531" s="117"/>
      <c r="CO531" s="117"/>
      <c r="CP531" s="117"/>
      <c r="CQ531" s="117"/>
      <c r="CR531" s="117"/>
      <c r="CS531" s="117"/>
      <c r="CT531" s="117"/>
      <c r="CU531" s="117"/>
      <c r="CV531" s="117"/>
      <c r="CW531" s="117"/>
      <c r="CX531" s="117"/>
      <c r="CY531" s="117"/>
      <c r="CZ531" s="117"/>
      <c r="DA531" s="117"/>
      <c r="DB531" s="117"/>
      <c r="DC531" s="117"/>
      <c r="DD531" s="117"/>
      <c r="DE531" s="117"/>
      <c r="DF531" s="117"/>
      <c r="DG531" s="117"/>
      <c r="DH531" s="117"/>
      <c r="DI531" s="117"/>
      <c r="DJ531" s="117"/>
      <c r="DK531" s="117"/>
      <c r="DL531" s="117"/>
      <c r="DM531" s="117"/>
      <c r="DN531" s="117"/>
      <c r="DO531" s="117"/>
      <c r="DP531" s="117"/>
      <c r="DQ531" s="117"/>
      <c r="DR531" s="117"/>
      <c r="DS531" s="117"/>
      <c r="DT531" s="117"/>
      <c r="DU531" s="117"/>
      <c r="DV531" s="117"/>
      <c r="DW531" s="117"/>
      <c r="DX531" s="117"/>
      <c r="DY531" s="117"/>
      <c r="DZ531" s="117"/>
      <c r="EA531" s="117"/>
      <c r="EB531" s="117"/>
      <c r="EC531" s="117"/>
      <c r="ED531" s="117"/>
      <c r="EE531" s="117"/>
      <c r="EF531" s="117"/>
      <c r="EG531" s="117"/>
      <c r="EH531" s="117"/>
      <c r="EI531" s="117"/>
      <c r="EJ531" s="117"/>
      <c r="EK531" s="117"/>
      <c r="EL531" s="117"/>
      <c r="EM531" s="117"/>
      <c r="EN531" s="117"/>
      <c r="EO531" s="117"/>
      <c r="EP531" s="117"/>
      <c r="EQ531" s="117"/>
      <c r="ER531" s="117"/>
      <c r="ES531" s="117"/>
      <c r="ET531" s="117"/>
      <c r="EU531" s="117"/>
      <c r="EV531" s="117"/>
      <c r="EW531" s="117"/>
      <c r="EX531" s="117"/>
      <c r="EY531" s="117"/>
      <c r="EZ531" s="117"/>
      <c r="FA531" s="117"/>
      <c r="FB531" s="117"/>
      <c r="FC531" s="117"/>
      <c r="FD531" s="117"/>
      <c r="FE531" s="117"/>
      <c r="FF531" s="117"/>
      <c r="FG531" s="117"/>
      <c r="FH531" s="117"/>
      <c r="FI531" s="117"/>
      <c r="FJ531" s="117"/>
      <c r="FK531" s="117"/>
      <c r="FL531" s="117"/>
      <c r="FM531" s="117"/>
      <c r="FN531" s="117"/>
      <c r="FO531" s="117"/>
      <c r="FP531" s="117"/>
      <c r="FQ531" s="117"/>
      <c r="FR531" s="117"/>
      <c r="FS531" s="117"/>
      <c r="FT531" s="117"/>
      <c r="FU531" s="117"/>
      <c r="FV531" s="117"/>
      <c r="FW531" s="117"/>
      <c r="FX531" s="117"/>
      <c r="FY531" s="117"/>
      <c r="FZ531" s="117"/>
      <c r="GA531" s="117"/>
      <c r="GB531" s="117"/>
      <c r="GC531" s="117"/>
      <c r="GD531" s="117"/>
      <c r="GE531" s="117"/>
      <c r="GF531" s="117"/>
      <c r="GG531" s="117"/>
      <c r="GH531" s="117"/>
      <c r="GI531" s="117"/>
      <c r="GJ531" s="117"/>
      <c r="GK531" s="117"/>
      <c r="GL531" s="117"/>
      <c r="GM531" s="117"/>
      <c r="GN531" s="117"/>
      <c r="GO531" s="117"/>
      <c r="GP531" s="117"/>
      <c r="GQ531" s="117"/>
      <c r="GR531" s="117"/>
      <c r="GS531" s="117"/>
      <c r="GT531" s="117"/>
      <c r="GU531" s="117"/>
      <c r="GV531" s="117"/>
      <c r="GW531" s="117"/>
      <c r="GX531" s="117"/>
      <c r="GY531" s="117"/>
      <c r="GZ531" s="117"/>
      <c r="HA531" s="117"/>
      <c r="HB531" s="117"/>
      <c r="HC531" s="117"/>
      <c r="HD531" s="117"/>
      <c r="HE531" s="117"/>
      <c r="HF531" s="117"/>
      <c r="HG531" s="117"/>
      <c r="HH531" s="117"/>
      <c r="HI531" s="117"/>
      <c r="HJ531" s="117"/>
      <c r="HK531" s="117"/>
      <c r="HL531" s="117"/>
      <c r="HM531" s="117"/>
    </row>
    <row r="532" spans="1:221" s="116" customFormat="1" ht="12.75" hidden="1" x14ac:dyDescent="0.2">
      <c r="A532" s="156" t="s">
        <v>907</v>
      </c>
      <c r="B532" s="129" t="s">
        <v>50</v>
      </c>
      <c r="C532" s="130" t="s">
        <v>6</v>
      </c>
      <c r="D532" s="130"/>
      <c r="E532" s="9"/>
      <c r="F532" s="46">
        <f t="shared" si="15"/>
        <v>0</v>
      </c>
    </row>
    <row r="533" spans="1:221" s="116" customFormat="1" ht="12.75" hidden="1" x14ac:dyDescent="0.2">
      <c r="A533" s="156" t="s">
        <v>908</v>
      </c>
      <c r="B533" s="129" t="s">
        <v>823</v>
      </c>
      <c r="C533" s="130" t="s">
        <v>6</v>
      </c>
      <c r="D533" s="130"/>
      <c r="E533" s="9"/>
      <c r="F533" s="46">
        <f t="shared" si="15"/>
        <v>0</v>
      </c>
    </row>
    <row r="534" spans="1:221" s="116" customFormat="1" ht="12.75" hidden="1" x14ac:dyDescent="0.2">
      <c r="A534" s="156" t="s">
        <v>909</v>
      </c>
      <c r="B534" s="129" t="s">
        <v>824</v>
      </c>
      <c r="C534" s="130" t="s">
        <v>6</v>
      </c>
      <c r="D534" s="130"/>
      <c r="E534" s="9"/>
      <c r="F534" s="46">
        <f t="shared" si="15"/>
        <v>0</v>
      </c>
    </row>
    <row r="535" spans="1:221" s="116" customFormat="1" ht="12.75" hidden="1" x14ac:dyDescent="0.2">
      <c r="A535" s="156" t="s">
        <v>910</v>
      </c>
      <c r="B535" s="129" t="s">
        <v>825</v>
      </c>
      <c r="C535" s="130" t="s">
        <v>6</v>
      </c>
      <c r="D535" s="130"/>
      <c r="E535" s="9"/>
      <c r="F535" s="46">
        <f t="shared" si="15"/>
        <v>0</v>
      </c>
    </row>
    <row r="536" spans="1:221" s="116" customFormat="1" ht="12.75" hidden="1" x14ac:dyDescent="0.2">
      <c r="A536" s="156" t="s">
        <v>911</v>
      </c>
      <c r="B536" s="129" t="s">
        <v>826</v>
      </c>
      <c r="C536" s="130" t="s">
        <v>6</v>
      </c>
      <c r="D536" s="130"/>
      <c r="E536" s="9"/>
      <c r="F536" s="46">
        <f t="shared" si="15"/>
        <v>0</v>
      </c>
    </row>
    <row r="537" spans="1:221" s="116" customFormat="1" ht="12.75" hidden="1" x14ac:dyDescent="0.2">
      <c r="A537" s="156" t="s">
        <v>912</v>
      </c>
      <c r="B537" s="129" t="s">
        <v>827</v>
      </c>
      <c r="C537" s="130" t="s">
        <v>6</v>
      </c>
      <c r="D537" s="130"/>
      <c r="E537" s="9"/>
      <c r="F537" s="46">
        <f t="shared" si="15"/>
        <v>0</v>
      </c>
    </row>
    <row r="538" spans="1:221" s="116" customFormat="1" ht="12.75" hidden="1" x14ac:dyDescent="0.2">
      <c r="A538" s="156" t="s">
        <v>913</v>
      </c>
      <c r="B538" s="129" t="s">
        <v>828</v>
      </c>
      <c r="C538" s="130" t="s">
        <v>6</v>
      </c>
      <c r="D538" s="130"/>
      <c r="E538" s="9"/>
      <c r="F538" s="46">
        <f t="shared" si="15"/>
        <v>0</v>
      </c>
    </row>
    <row r="539" spans="1:221" s="116" customFormat="1" ht="12.75" hidden="1" x14ac:dyDescent="0.2">
      <c r="A539" s="156" t="s">
        <v>914</v>
      </c>
      <c r="B539" s="129" t="s">
        <v>829</v>
      </c>
      <c r="C539" s="130" t="s">
        <v>6</v>
      </c>
      <c r="D539" s="130"/>
      <c r="E539" s="9"/>
      <c r="F539" s="46">
        <f t="shared" si="15"/>
        <v>0</v>
      </c>
    </row>
    <row r="540" spans="1:221" s="116" customFormat="1" ht="12.75" hidden="1" x14ac:dyDescent="0.2">
      <c r="A540" s="156" t="s">
        <v>915</v>
      </c>
      <c r="B540" s="129" t="s">
        <v>830</v>
      </c>
      <c r="C540" s="130" t="s">
        <v>6</v>
      </c>
      <c r="D540" s="130"/>
      <c r="E540" s="9"/>
      <c r="F540" s="46">
        <f t="shared" si="15"/>
        <v>0</v>
      </c>
    </row>
    <row r="541" spans="1:221" s="116" customFormat="1" ht="12.75" hidden="1" x14ac:dyDescent="0.2">
      <c r="A541" s="156" t="s">
        <v>916</v>
      </c>
      <c r="B541" s="129" t="s">
        <v>831</v>
      </c>
      <c r="C541" s="130" t="s">
        <v>6</v>
      </c>
      <c r="D541" s="130"/>
      <c r="E541" s="9"/>
      <c r="F541" s="46">
        <f t="shared" si="15"/>
        <v>0</v>
      </c>
    </row>
    <row r="542" spans="1:221" s="116" customFormat="1" ht="12.75" hidden="1" x14ac:dyDescent="0.2">
      <c r="A542" s="151" t="s">
        <v>917</v>
      </c>
      <c r="B542" s="129" t="s">
        <v>833</v>
      </c>
      <c r="C542" s="130" t="s">
        <v>6</v>
      </c>
      <c r="D542" s="130"/>
      <c r="E542" s="9"/>
      <c r="F542" s="46">
        <f t="shared" si="15"/>
        <v>0</v>
      </c>
    </row>
    <row r="543" spans="1:221" s="116" customFormat="1" ht="12.75" hidden="1" x14ac:dyDescent="0.2">
      <c r="A543" s="151" t="s">
        <v>918</v>
      </c>
      <c r="B543" s="166" t="s">
        <v>51</v>
      </c>
      <c r="C543" s="130"/>
      <c r="D543" s="130"/>
      <c r="E543" s="9"/>
      <c r="F543" s="46">
        <f t="shared" si="15"/>
        <v>0</v>
      </c>
    </row>
    <row r="544" spans="1:221" s="152" customFormat="1" ht="76.5" hidden="1" x14ac:dyDescent="0.2">
      <c r="A544" s="156" t="s">
        <v>919</v>
      </c>
      <c r="B544" s="129" t="s">
        <v>840</v>
      </c>
      <c r="C544" s="130" t="s">
        <v>17</v>
      </c>
      <c r="D544" s="130"/>
      <c r="E544" s="9"/>
      <c r="F544" s="46">
        <f t="shared" si="15"/>
        <v>0</v>
      </c>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c r="CA544" s="116"/>
      <c r="CB544" s="116"/>
      <c r="CC544" s="116"/>
      <c r="CD544" s="116"/>
      <c r="CE544" s="116"/>
      <c r="CF544" s="116"/>
      <c r="CG544" s="116"/>
      <c r="CH544" s="116"/>
      <c r="CI544" s="116"/>
      <c r="CJ544" s="116"/>
      <c r="CK544" s="116"/>
      <c r="CL544" s="116"/>
      <c r="CM544" s="116"/>
      <c r="CN544" s="116"/>
      <c r="CO544" s="116"/>
      <c r="CP544" s="116"/>
      <c r="CQ544" s="116"/>
      <c r="CR544" s="116"/>
      <c r="CS544" s="116"/>
      <c r="CT544" s="116"/>
      <c r="CU544" s="116"/>
      <c r="CV544" s="116"/>
      <c r="CW544" s="116"/>
      <c r="CX544" s="116"/>
      <c r="CY544" s="116"/>
      <c r="CZ544" s="116"/>
      <c r="DA544" s="116"/>
      <c r="DB544" s="116"/>
      <c r="DC544" s="116"/>
      <c r="DD544" s="116"/>
      <c r="DE544" s="116"/>
      <c r="DF544" s="116"/>
      <c r="DG544" s="116"/>
      <c r="DH544" s="116"/>
      <c r="DI544" s="116"/>
      <c r="DJ544" s="116"/>
      <c r="DK544" s="116"/>
      <c r="DL544" s="116"/>
      <c r="DM544" s="116"/>
      <c r="DN544" s="116"/>
      <c r="DO544" s="116"/>
      <c r="DP544" s="116"/>
      <c r="DQ544" s="116"/>
      <c r="DR544" s="116"/>
      <c r="DS544" s="116"/>
      <c r="DT544" s="116"/>
      <c r="DU544" s="116"/>
      <c r="DV544" s="116"/>
      <c r="DW544" s="116"/>
      <c r="DX544" s="116"/>
      <c r="DY544" s="116"/>
      <c r="DZ544" s="116"/>
      <c r="EA544" s="116"/>
      <c r="EB544" s="116"/>
      <c r="EC544" s="116"/>
      <c r="ED544" s="116"/>
      <c r="EE544" s="116"/>
      <c r="EF544" s="116"/>
      <c r="EG544" s="116"/>
      <c r="EH544" s="116"/>
      <c r="EI544" s="116"/>
      <c r="EJ544" s="116"/>
      <c r="EK544" s="116"/>
      <c r="EL544" s="116"/>
      <c r="EM544" s="116"/>
      <c r="EN544" s="116"/>
      <c r="EO544" s="116"/>
      <c r="EP544" s="116"/>
      <c r="EQ544" s="116"/>
      <c r="ER544" s="116"/>
      <c r="ES544" s="116"/>
      <c r="ET544" s="116"/>
      <c r="EU544" s="116"/>
      <c r="EV544" s="116"/>
      <c r="EW544" s="116"/>
      <c r="EX544" s="116"/>
      <c r="EY544" s="116"/>
      <c r="EZ544" s="116"/>
      <c r="FA544" s="116"/>
      <c r="FB544" s="116"/>
      <c r="FC544" s="116"/>
      <c r="FD544" s="116"/>
      <c r="FE544" s="116"/>
      <c r="FF544" s="116"/>
      <c r="FG544" s="116"/>
      <c r="FH544" s="116"/>
      <c r="FI544" s="116"/>
      <c r="FJ544" s="116"/>
      <c r="FK544" s="116"/>
      <c r="FL544" s="116"/>
      <c r="FM544" s="116"/>
      <c r="FN544" s="116"/>
      <c r="FO544" s="116"/>
      <c r="FP544" s="116"/>
      <c r="FQ544" s="116"/>
      <c r="FR544" s="116"/>
      <c r="FS544" s="116"/>
      <c r="FT544" s="116"/>
      <c r="FU544" s="116"/>
      <c r="FV544" s="116"/>
      <c r="FW544" s="116"/>
      <c r="FX544" s="116"/>
      <c r="FY544" s="116"/>
      <c r="FZ544" s="116"/>
      <c r="GA544" s="116"/>
      <c r="GB544" s="116"/>
      <c r="GC544" s="116"/>
      <c r="GD544" s="116"/>
      <c r="GE544" s="116"/>
      <c r="GF544" s="116"/>
      <c r="GG544" s="116"/>
      <c r="GH544" s="116"/>
      <c r="GI544" s="116"/>
      <c r="GJ544" s="116"/>
      <c r="GK544" s="116"/>
      <c r="GL544" s="116"/>
      <c r="GM544" s="116"/>
      <c r="GN544" s="116"/>
      <c r="GO544" s="116"/>
      <c r="GP544" s="116"/>
      <c r="GQ544" s="116"/>
      <c r="GR544" s="116"/>
      <c r="GS544" s="116"/>
      <c r="GT544" s="116"/>
      <c r="GU544" s="116"/>
      <c r="GV544" s="116"/>
      <c r="GW544" s="116"/>
      <c r="GX544" s="116"/>
      <c r="GY544" s="116"/>
      <c r="GZ544" s="116"/>
      <c r="HA544" s="116"/>
      <c r="HB544" s="116"/>
      <c r="HC544" s="116"/>
      <c r="HD544" s="116"/>
      <c r="HE544" s="116"/>
      <c r="HF544" s="116"/>
      <c r="HG544" s="116"/>
      <c r="HH544" s="116"/>
      <c r="HI544" s="116"/>
      <c r="HJ544" s="116"/>
      <c r="HK544" s="116"/>
      <c r="HL544" s="116"/>
      <c r="HM544" s="116"/>
    </row>
    <row r="545" spans="1:221" s="152" customFormat="1" ht="76.5" hidden="1" x14ac:dyDescent="0.2">
      <c r="A545" s="156" t="s">
        <v>920</v>
      </c>
      <c r="B545" s="129" t="s">
        <v>841</v>
      </c>
      <c r="C545" s="130" t="s">
        <v>17</v>
      </c>
      <c r="D545" s="130"/>
      <c r="E545" s="9"/>
      <c r="F545" s="46">
        <f t="shared" si="15"/>
        <v>0</v>
      </c>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c r="CA545" s="116"/>
      <c r="CB545" s="116"/>
      <c r="CC545" s="116"/>
      <c r="CD545" s="116"/>
      <c r="CE545" s="116"/>
      <c r="CF545" s="116"/>
      <c r="CG545" s="116"/>
      <c r="CH545" s="116"/>
      <c r="CI545" s="116"/>
      <c r="CJ545" s="116"/>
      <c r="CK545" s="116"/>
      <c r="CL545" s="116"/>
      <c r="CM545" s="116"/>
      <c r="CN545" s="116"/>
      <c r="CO545" s="116"/>
      <c r="CP545" s="116"/>
      <c r="CQ545" s="116"/>
      <c r="CR545" s="116"/>
      <c r="CS545" s="116"/>
      <c r="CT545" s="116"/>
      <c r="CU545" s="116"/>
      <c r="CV545" s="116"/>
      <c r="CW545" s="116"/>
      <c r="CX545" s="116"/>
      <c r="CY545" s="116"/>
      <c r="CZ545" s="116"/>
      <c r="DA545" s="116"/>
      <c r="DB545" s="116"/>
      <c r="DC545" s="116"/>
      <c r="DD545" s="116"/>
      <c r="DE545" s="116"/>
      <c r="DF545" s="116"/>
      <c r="DG545" s="116"/>
      <c r="DH545" s="116"/>
      <c r="DI545" s="116"/>
      <c r="DJ545" s="116"/>
      <c r="DK545" s="116"/>
      <c r="DL545" s="116"/>
      <c r="DM545" s="116"/>
      <c r="DN545" s="116"/>
      <c r="DO545" s="116"/>
      <c r="DP545" s="116"/>
      <c r="DQ545" s="116"/>
      <c r="DR545" s="116"/>
      <c r="DS545" s="116"/>
      <c r="DT545" s="116"/>
      <c r="DU545" s="116"/>
      <c r="DV545" s="116"/>
      <c r="DW545" s="116"/>
      <c r="DX545" s="116"/>
      <c r="DY545" s="116"/>
      <c r="DZ545" s="116"/>
      <c r="EA545" s="116"/>
      <c r="EB545" s="116"/>
      <c r="EC545" s="116"/>
      <c r="ED545" s="116"/>
      <c r="EE545" s="116"/>
      <c r="EF545" s="116"/>
      <c r="EG545" s="116"/>
      <c r="EH545" s="116"/>
      <c r="EI545" s="116"/>
      <c r="EJ545" s="116"/>
      <c r="EK545" s="116"/>
      <c r="EL545" s="116"/>
      <c r="EM545" s="116"/>
      <c r="EN545" s="116"/>
      <c r="EO545" s="116"/>
      <c r="EP545" s="116"/>
      <c r="EQ545" s="116"/>
      <c r="ER545" s="116"/>
      <c r="ES545" s="116"/>
      <c r="ET545" s="116"/>
      <c r="EU545" s="116"/>
      <c r="EV545" s="116"/>
      <c r="EW545" s="116"/>
      <c r="EX545" s="116"/>
      <c r="EY545" s="116"/>
      <c r="EZ545" s="116"/>
      <c r="FA545" s="116"/>
      <c r="FB545" s="116"/>
      <c r="FC545" s="116"/>
      <c r="FD545" s="116"/>
      <c r="FE545" s="116"/>
      <c r="FF545" s="116"/>
      <c r="FG545" s="116"/>
      <c r="FH545" s="116"/>
      <c r="FI545" s="116"/>
      <c r="FJ545" s="116"/>
      <c r="FK545" s="116"/>
      <c r="FL545" s="116"/>
      <c r="FM545" s="116"/>
      <c r="FN545" s="116"/>
      <c r="FO545" s="116"/>
      <c r="FP545" s="116"/>
      <c r="FQ545" s="116"/>
      <c r="FR545" s="116"/>
      <c r="FS545" s="116"/>
      <c r="FT545" s="116"/>
      <c r="FU545" s="116"/>
      <c r="FV545" s="116"/>
      <c r="FW545" s="116"/>
      <c r="FX545" s="116"/>
      <c r="FY545" s="116"/>
      <c r="FZ545" s="116"/>
      <c r="GA545" s="116"/>
      <c r="GB545" s="116"/>
      <c r="GC545" s="116"/>
      <c r="GD545" s="116"/>
      <c r="GE545" s="116"/>
      <c r="GF545" s="116"/>
      <c r="GG545" s="116"/>
      <c r="GH545" s="116"/>
      <c r="GI545" s="116"/>
      <c r="GJ545" s="116"/>
      <c r="GK545" s="116"/>
      <c r="GL545" s="116"/>
      <c r="GM545" s="116"/>
      <c r="GN545" s="116"/>
      <c r="GO545" s="116"/>
      <c r="GP545" s="116"/>
      <c r="GQ545" s="116"/>
      <c r="GR545" s="116"/>
      <c r="GS545" s="116"/>
      <c r="GT545" s="116"/>
      <c r="GU545" s="116"/>
      <c r="GV545" s="116"/>
      <c r="GW545" s="116"/>
      <c r="GX545" s="116"/>
      <c r="GY545" s="116"/>
      <c r="GZ545" s="116"/>
      <c r="HA545" s="116"/>
      <c r="HB545" s="116"/>
      <c r="HC545" s="116"/>
      <c r="HD545" s="116"/>
      <c r="HE545" s="116"/>
      <c r="HF545" s="116"/>
      <c r="HG545" s="116"/>
      <c r="HH545" s="116"/>
      <c r="HI545" s="116"/>
      <c r="HJ545" s="116"/>
      <c r="HK545" s="116"/>
      <c r="HL545" s="116"/>
      <c r="HM545" s="116"/>
    </row>
    <row r="546" spans="1:221" s="152" customFormat="1" ht="165.75" hidden="1" x14ac:dyDescent="0.2">
      <c r="A546" s="156" t="s">
        <v>921</v>
      </c>
      <c r="B546" s="129" t="s">
        <v>200</v>
      </c>
      <c r="C546" s="130" t="s">
        <v>17</v>
      </c>
      <c r="D546" s="130"/>
      <c r="E546" s="9"/>
      <c r="F546" s="46">
        <f t="shared" si="15"/>
        <v>0</v>
      </c>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c r="CA546" s="116"/>
      <c r="CB546" s="116"/>
      <c r="CC546" s="116"/>
      <c r="CD546" s="116"/>
      <c r="CE546" s="116"/>
      <c r="CF546" s="116"/>
      <c r="CG546" s="116"/>
      <c r="CH546" s="116"/>
      <c r="CI546" s="116"/>
      <c r="CJ546" s="116"/>
      <c r="CK546" s="116"/>
      <c r="CL546" s="116"/>
      <c r="CM546" s="116"/>
      <c r="CN546" s="116"/>
      <c r="CO546" s="116"/>
      <c r="CP546" s="116"/>
      <c r="CQ546" s="116"/>
      <c r="CR546" s="116"/>
      <c r="CS546" s="116"/>
      <c r="CT546" s="116"/>
      <c r="CU546" s="116"/>
      <c r="CV546" s="116"/>
      <c r="CW546" s="116"/>
      <c r="CX546" s="116"/>
      <c r="CY546" s="116"/>
      <c r="CZ546" s="116"/>
      <c r="DA546" s="116"/>
      <c r="DB546" s="116"/>
      <c r="DC546" s="116"/>
      <c r="DD546" s="116"/>
      <c r="DE546" s="116"/>
      <c r="DF546" s="116"/>
      <c r="DG546" s="116"/>
      <c r="DH546" s="116"/>
      <c r="DI546" s="116"/>
      <c r="DJ546" s="116"/>
      <c r="DK546" s="116"/>
      <c r="DL546" s="116"/>
      <c r="DM546" s="116"/>
      <c r="DN546" s="116"/>
      <c r="DO546" s="116"/>
      <c r="DP546" s="116"/>
      <c r="DQ546" s="116"/>
      <c r="DR546" s="116"/>
      <c r="DS546" s="116"/>
      <c r="DT546" s="116"/>
      <c r="DU546" s="116"/>
      <c r="DV546" s="116"/>
      <c r="DW546" s="116"/>
      <c r="DX546" s="116"/>
      <c r="DY546" s="116"/>
      <c r="DZ546" s="116"/>
      <c r="EA546" s="116"/>
      <c r="EB546" s="116"/>
      <c r="EC546" s="116"/>
      <c r="ED546" s="116"/>
      <c r="EE546" s="116"/>
      <c r="EF546" s="116"/>
      <c r="EG546" s="116"/>
      <c r="EH546" s="116"/>
      <c r="EI546" s="116"/>
      <c r="EJ546" s="116"/>
      <c r="EK546" s="116"/>
      <c r="EL546" s="116"/>
      <c r="EM546" s="116"/>
      <c r="EN546" s="116"/>
      <c r="EO546" s="116"/>
      <c r="EP546" s="116"/>
      <c r="EQ546" s="116"/>
      <c r="ER546" s="116"/>
      <c r="ES546" s="116"/>
      <c r="ET546" s="116"/>
      <c r="EU546" s="116"/>
      <c r="EV546" s="116"/>
      <c r="EW546" s="116"/>
      <c r="EX546" s="116"/>
      <c r="EY546" s="116"/>
      <c r="EZ546" s="116"/>
      <c r="FA546" s="116"/>
      <c r="FB546" s="116"/>
      <c r="FC546" s="116"/>
      <c r="FD546" s="116"/>
      <c r="FE546" s="116"/>
      <c r="FF546" s="116"/>
      <c r="FG546" s="116"/>
      <c r="FH546" s="116"/>
      <c r="FI546" s="116"/>
      <c r="FJ546" s="116"/>
      <c r="FK546" s="116"/>
      <c r="FL546" s="116"/>
      <c r="FM546" s="116"/>
      <c r="FN546" s="116"/>
      <c r="FO546" s="116"/>
      <c r="FP546" s="116"/>
      <c r="FQ546" s="116"/>
      <c r="FR546" s="116"/>
      <c r="FS546" s="116"/>
      <c r="FT546" s="116"/>
      <c r="FU546" s="116"/>
      <c r="FV546" s="116"/>
      <c r="FW546" s="116"/>
      <c r="FX546" s="116"/>
      <c r="FY546" s="116"/>
      <c r="FZ546" s="116"/>
      <c r="GA546" s="116"/>
      <c r="GB546" s="116"/>
      <c r="GC546" s="116"/>
      <c r="GD546" s="116"/>
      <c r="GE546" s="116"/>
      <c r="GF546" s="116"/>
      <c r="GG546" s="116"/>
      <c r="GH546" s="116"/>
      <c r="GI546" s="116"/>
      <c r="GJ546" s="116"/>
      <c r="GK546" s="116"/>
      <c r="GL546" s="116"/>
      <c r="GM546" s="116"/>
      <c r="GN546" s="116"/>
      <c r="GO546" s="116"/>
      <c r="GP546" s="116"/>
      <c r="GQ546" s="116"/>
      <c r="GR546" s="116"/>
      <c r="GS546" s="116"/>
      <c r="GT546" s="116"/>
      <c r="GU546" s="116"/>
      <c r="GV546" s="116"/>
      <c r="GW546" s="116"/>
      <c r="GX546" s="116"/>
      <c r="GY546" s="116"/>
      <c r="GZ546" s="116"/>
      <c r="HA546" s="116"/>
      <c r="HB546" s="116"/>
      <c r="HC546" s="116"/>
      <c r="HD546" s="116"/>
      <c r="HE546" s="116"/>
      <c r="HF546" s="116"/>
      <c r="HG546" s="116"/>
      <c r="HH546" s="116"/>
      <c r="HI546" s="116"/>
      <c r="HJ546" s="116"/>
      <c r="HK546" s="116"/>
      <c r="HL546" s="116"/>
      <c r="HM546" s="116"/>
    </row>
    <row r="547" spans="1:221" s="152" customFormat="1" ht="165.75" hidden="1" x14ac:dyDescent="0.2">
      <c r="A547" s="156" t="s">
        <v>922</v>
      </c>
      <c r="B547" s="129" t="s">
        <v>832</v>
      </c>
      <c r="C547" s="130" t="s">
        <v>17</v>
      </c>
      <c r="D547" s="130"/>
      <c r="E547" s="9"/>
      <c r="F547" s="46">
        <f t="shared" si="15"/>
        <v>0</v>
      </c>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c r="CA547" s="116"/>
      <c r="CB547" s="116"/>
      <c r="CC547" s="116"/>
      <c r="CD547" s="116"/>
      <c r="CE547" s="116"/>
      <c r="CF547" s="116"/>
      <c r="CG547" s="116"/>
      <c r="CH547" s="116"/>
      <c r="CI547" s="116"/>
      <c r="CJ547" s="116"/>
      <c r="CK547" s="116"/>
      <c r="CL547" s="116"/>
      <c r="CM547" s="116"/>
      <c r="CN547" s="116"/>
      <c r="CO547" s="116"/>
      <c r="CP547" s="116"/>
      <c r="CQ547" s="116"/>
      <c r="CR547" s="116"/>
      <c r="CS547" s="116"/>
      <c r="CT547" s="116"/>
      <c r="CU547" s="116"/>
      <c r="CV547" s="116"/>
      <c r="CW547" s="116"/>
      <c r="CX547" s="116"/>
      <c r="CY547" s="116"/>
      <c r="CZ547" s="116"/>
      <c r="DA547" s="116"/>
      <c r="DB547" s="116"/>
      <c r="DC547" s="116"/>
      <c r="DD547" s="116"/>
      <c r="DE547" s="116"/>
      <c r="DF547" s="116"/>
      <c r="DG547" s="116"/>
      <c r="DH547" s="116"/>
      <c r="DI547" s="116"/>
      <c r="DJ547" s="116"/>
      <c r="DK547" s="116"/>
      <c r="DL547" s="116"/>
      <c r="DM547" s="116"/>
      <c r="DN547" s="116"/>
      <c r="DO547" s="116"/>
      <c r="DP547" s="116"/>
      <c r="DQ547" s="116"/>
      <c r="DR547" s="116"/>
      <c r="DS547" s="116"/>
      <c r="DT547" s="116"/>
      <c r="DU547" s="116"/>
      <c r="DV547" s="116"/>
      <c r="DW547" s="116"/>
      <c r="DX547" s="116"/>
      <c r="DY547" s="116"/>
      <c r="DZ547" s="116"/>
      <c r="EA547" s="116"/>
      <c r="EB547" s="116"/>
      <c r="EC547" s="116"/>
      <c r="ED547" s="116"/>
      <c r="EE547" s="116"/>
      <c r="EF547" s="116"/>
      <c r="EG547" s="116"/>
      <c r="EH547" s="116"/>
      <c r="EI547" s="116"/>
      <c r="EJ547" s="116"/>
      <c r="EK547" s="116"/>
      <c r="EL547" s="116"/>
      <c r="EM547" s="116"/>
      <c r="EN547" s="116"/>
      <c r="EO547" s="116"/>
      <c r="EP547" s="116"/>
      <c r="EQ547" s="116"/>
      <c r="ER547" s="116"/>
      <c r="ES547" s="116"/>
      <c r="ET547" s="116"/>
      <c r="EU547" s="116"/>
      <c r="EV547" s="116"/>
      <c r="EW547" s="116"/>
      <c r="EX547" s="116"/>
      <c r="EY547" s="116"/>
      <c r="EZ547" s="116"/>
      <c r="FA547" s="116"/>
      <c r="FB547" s="116"/>
      <c r="FC547" s="116"/>
      <c r="FD547" s="116"/>
      <c r="FE547" s="116"/>
      <c r="FF547" s="116"/>
      <c r="FG547" s="116"/>
      <c r="FH547" s="116"/>
      <c r="FI547" s="116"/>
      <c r="FJ547" s="116"/>
      <c r="FK547" s="116"/>
      <c r="FL547" s="116"/>
      <c r="FM547" s="116"/>
      <c r="FN547" s="116"/>
      <c r="FO547" s="116"/>
      <c r="FP547" s="116"/>
      <c r="FQ547" s="116"/>
      <c r="FR547" s="116"/>
      <c r="FS547" s="116"/>
      <c r="FT547" s="116"/>
      <c r="FU547" s="116"/>
      <c r="FV547" s="116"/>
      <c r="FW547" s="116"/>
      <c r="FX547" s="116"/>
      <c r="FY547" s="116"/>
      <c r="FZ547" s="116"/>
      <c r="GA547" s="116"/>
      <c r="GB547" s="116"/>
      <c r="GC547" s="116"/>
      <c r="GD547" s="116"/>
      <c r="GE547" s="116"/>
      <c r="GF547" s="116"/>
      <c r="GG547" s="116"/>
      <c r="GH547" s="116"/>
      <c r="GI547" s="116"/>
      <c r="GJ547" s="116"/>
      <c r="GK547" s="116"/>
      <c r="GL547" s="116"/>
      <c r="GM547" s="116"/>
      <c r="GN547" s="116"/>
      <c r="GO547" s="116"/>
      <c r="GP547" s="116"/>
      <c r="GQ547" s="116"/>
      <c r="GR547" s="116"/>
      <c r="GS547" s="116"/>
      <c r="GT547" s="116"/>
      <c r="GU547" s="116"/>
      <c r="GV547" s="116"/>
      <c r="GW547" s="116"/>
      <c r="GX547" s="116"/>
      <c r="GY547" s="116"/>
      <c r="GZ547" s="116"/>
      <c r="HA547" s="116"/>
      <c r="HB547" s="116"/>
      <c r="HC547" s="116"/>
      <c r="HD547" s="116"/>
      <c r="HE547" s="116"/>
      <c r="HF547" s="116"/>
      <c r="HG547" s="116"/>
      <c r="HH547" s="116"/>
      <c r="HI547" s="116"/>
      <c r="HJ547" s="116"/>
      <c r="HK547" s="116"/>
      <c r="HL547" s="116"/>
      <c r="HM547" s="116"/>
    </row>
    <row r="548" spans="1:221" s="152" customFormat="1" ht="12.75" hidden="1" x14ac:dyDescent="0.2">
      <c r="A548" s="170" t="s">
        <v>923</v>
      </c>
      <c r="B548" s="168" t="s">
        <v>842</v>
      </c>
      <c r="C548" s="169"/>
      <c r="D548" s="169"/>
      <c r="E548" s="88"/>
      <c r="F548" s="46">
        <f t="shared" si="15"/>
        <v>0</v>
      </c>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c r="CA548" s="116"/>
      <c r="CB548" s="116"/>
      <c r="CC548" s="116"/>
      <c r="CD548" s="116"/>
      <c r="CE548" s="116"/>
      <c r="CF548" s="116"/>
      <c r="CG548" s="116"/>
      <c r="CH548" s="116"/>
      <c r="CI548" s="116"/>
      <c r="CJ548" s="116"/>
      <c r="CK548" s="116"/>
      <c r="CL548" s="116"/>
      <c r="CM548" s="116"/>
      <c r="CN548" s="116"/>
      <c r="CO548" s="116"/>
      <c r="CP548" s="116"/>
      <c r="CQ548" s="116"/>
      <c r="CR548" s="116"/>
      <c r="CS548" s="116"/>
      <c r="CT548" s="116"/>
      <c r="CU548" s="116"/>
      <c r="CV548" s="116"/>
      <c r="CW548" s="116"/>
      <c r="CX548" s="116"/>
      <c r="CY548" s="116"/>
      <c r="CZ548" s="116"/>
      <c r="DA548" s="116"/>
      <c r="DB548" s="116"/>
      <c r="DC548" s="116"/>
      <c r="DD548" s="116"/>
      <c r="DE548" s="116"/>
      <c r="DF548" s="116"/>
      <c r="DG548" s="116"/>
      <c r="DH548" s="116"/>
      <c r="DI548" s="116"/>
      <c r="DJ548" s="116"/>
      <c r="DK548" s="116"/>
      <c r="DL548" s="116"/>
      <c r="DM548" s="116"/>
      <c r="DN548" s="116"/>
      <c r="DO548" s="116"/>
      <c r="DP548" s="116"/>
      <c r="DQ548" s="116"/>
      <c r="DR548" s="116"/>
      <c r="DS548" s="116"/>
      <c r="DT548" s="116"/>
      <c r="DU548" s="116"/>
      <c r="DV548" s="116"/>
      <c r="DW548" s="116"/>
      <c r="DX548" s="116"/>
      <c r="DY548" s="116"/>
      <c r="DZ548" s="116"/>
      <c r="EA548" s="116"/>
      <c r="EB548" s="116"/>
      <c r="EC548" s="116"/>
      <c r="ED548" s="116"/>
      <c r="EE548" s="116"/>
      <c r="EF548" s="116"/>
      <c r="EG548" s="116"/>
      <c r="EH548" s="116"/>
      <c r="EI548" s="116"/>
      <c r="EJ548" s="116"/>
      <c r="EK548" s="116"/>
      <c r="EL548" s="116"/>
      <c r="EM548" s="116"/>
      <c r="EN548" s="116"/>
      <c r="EO548" s="116"/>
      <c r="EP548" s="116"/>
      <c r="EQ548" s="116"/>
      <c r="ER548" s="116"/>
      <c r="ES548" s="116"/>
      <c r="ET548" s="116"/>
      <c r="EU548" s="116"/>
      <c r="EV548" s="116"/>
      <c r="EW548" s="116"/>
      <c r="EX548" s="116"/>
      <c r="EY548" s="116"/>
      <c r="EZ548" s="116"/>
      <c r="FA548" s="116"/>
      <c r="FB548" s="116"/>
      <c r="FC548" s="116"/>
      <c r="FD548" s="116"/>
      <c r="FE548" s="116"/>
      <c r="FF548" s="116"/>
      <c r="FG548" s="116"/>
      <c r="FH548" s="116"/>
      <c r="FI548" s="116"/>
      <c r="FJ548" s="116"/>
      <c r="FK548" s="116"/>
      <c r="FL548" s="116"/>
      <c r="FM548" s="116"/>
      <c r="FN548" s="116"/>
      <c r="FO548" s="116"/>
      <c r="FP548" s="116"/>
      <c r="FQ548" s="116"/>
      <c r="FR548" s="116"/>
      <c r="FS548" s="116"/>
      <c r="FT548" s="116"/>
      <c r="FU548" s="116"/>
      <c r="FV548" s="116"/>
      <c r="FW548" s="116"/>
      <c r="FX548" s="116"/>
      <c r="FY548" s="116"/>
      <c r="FZ548" s="116"/>
      <c r="GA548" s="116"/>
      <c r="GB548" s="116"/>
      <c r="GC548" s="116"/>
      <c r="GD548" s="116"/>
      <c r="GE548" s="116"/>
      <c r="GF548" s="116"/>
      <c r="GG548" s="116"/>
      <c r="GH548" s="116"/>
      <c r="GI548" s="116"/>
      <c r="GJ548" s="116"/>
      <c r="GK548" s="116"/>
      <c r="GL548" s="116"/>
      <c r="GM548" s="116"/>
      <c r="GN548" s="116"/>
      <c r="GO548" s="116"/>
      <c r="GP548" s="116"/>
      <c r="GQ548" s="116"/>
      <c r="GR548" s="116"/>
      <c r="GS548" s="116"/>
      <c r="GT548" s="116"/>
      <c r="GU548" s="116"/>
      <c r="GV548" s="116"/>
      <c r="GW548" s="116"/>
      <c r="GX548" s="116"/>
      <c r="GY548" s="116"/>
      <c r="GZ548" s="116"/>
      <c r="HA548" s="116"/>
      <c r="HB548" s="116"/>
      <c r="HC548" s="116"/>
      <c r="HD548" s="116"/>
      <c r="HE548" s="116"/>
      <c r="HF548" s="116"/>
      <c r="HG548" s="116"/>
      <c r="HH548" s="116"/>
      <c r="HI548" s="116"/>
      <c r="HJ548" s="116"/>
      <c r="HK548" s="116"/>
      <c r="HL548" s="116"/>
      <c r="HM548" s="116"/>
    </row>
    <row r="549" spans="1:221" s="152" customFormat="1" ht="25.5" hidden="1" x14ac:dyDescent="0.2">
      <c r="A549" s="171" t="s">
        <v>924</v>
      </c>
      <c r="B549" s="168" t="s">
        <v>843</v>
      </c>
      <c r="C549" s="169" t="s">
        <v>844</v>
      </c>
      <c r="D549" s="169"/>
      <c r="E549" s="88"/>
      <c r="F549" s="46">
        <f t="shared" si="15"/>
        <v>0</v>
      </c>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c r="CA549" s="116"/>
      <c r="CB549" s="116"/>
      <c r="CC549" s="116"/>
      <c r="CD549" s="116"/>
      <c r="CE549" s="116"/>
      <c r="CF549" s="116"/>
      <c r="CG549" s="116"/>
      <c r="CH549" s="116"/>
      <c r="CI549" s="116"/>
      <c r="CJ549" s="116"/>
      <c r="CK549" s="116"/>
      <c r="CL549" s="116"/>
      <c r="CM549" s="116"/>
      <c r="CN549" s="116"/>
      <c r="CO549" s="116"/>
      <c r="CP549" s="116"/>
      <c r="CQ549" s="116"/>
      <c r="CR549" s="116"/>
      <c r="CS549" s="116"/>
      <c r="CT549" s="116"/>
      <c r="CU549" s="116"/>
      <c r="CV549" s="116"/>
      <c r="CW549" s="116"/>
      <c r="CX549" s="116"/>
      <c r="CY549" s="116"/>
      <c r="CZ549" s="116"/>
      <c r="DA549" s="116"/>
      <c r="DB549" s="116"/>
      <c r="DC549" s="116"/>
      <c r="DD549" s="116"/>
      <c r="DE549" s="116"/>
      <c r="DF549" s="116"/>
      <c r="DG549" s="116"/>
      <c r="DH549" s="116"/>
      <c r="DI549" s="116"/>
      <c r="DJ549" s="116"/>
      <c r="DK549" s="116"/>
      <c r="DL549" s="116"/>
      <c r="DM549" s="116"/>
      <c r="DN549" s="116"/>
      <c r="DO549" s="116"/>
      <c r="DP549" s="116"/>
      <c r="DQ549" s="116"/>
      <c r="DR549" s="116"/>
      <c r="DS549" s="116"/>
      <c r="DT549" s="116"/>
      <c r="DU549" s="116"/>
      <c r="DV549" s="116"/>
      <c r="DW549" s="116"/>
      <c r="DX549" s="116"/>
      <c r="DY549" s="116"/>
      <c r="DZ549" s="116"/>
      <c r="EA549" s="116"/>
      <c r="EB549" s="116"/>
      <c r="EC549" s="116"/>
      <c r="ED549" s="116"/>
      <c r="EE549" s="116"/>
      <c r="EF549" s="116"/>
      <c r="EG549" s="116"/>
      <c r="EH549" s="116"/>
      <c r="EI549" s="116"/>
      <c r="EJ549" s="116"/>
      <c r="EK549" s="116"/>
      <c r="EL549" s="116"/>
      <c r="EM549" s="116"/>
      <c r="EN549" s="116"/>
      <c r="EO549" s="116"/>
      <c r="EP549" s="116"/>
      <c r="EQ549" s="116"/>
      <c r="ER549" s="116"/>
      <c r="ES549" s="116"/>
      <c r="ET549" s="116"/>
      <c r="EU549" s="116"/>
      <c r="EV549" s="116"/>
      <c r="EW549" s="116"/>
      <c r="EX549" s="116"/>
      <c r="EY549" s="116"/>
      <c r="EZ549" s="116"/>
      <c r="FA549" s="116"/>
      <c r="FB549" s="116"/>
      <c r="FC549" s="116"/>
      <c r="FD549" s="116"/>
      <c r="FE549" s="116"/>
      <c r="FF549" s="116"/>
      <c r="FG549" s="116"/>
      <c r="FH549" s="116"/>
      <c r="FI549" s="116"/>
      <c r="FJ549" s="116"/>
      <c r="FK549" s="116"/>
      <c r="FL549" s="116"/>
      <c r="FM549" s="116"/>
      <c r="FN549" s="116"/>
      <c r="FO549" s="116"/>
      <c r="FP549" s="116"/>
      <c r="FQ549" s="116"/>
      <c r="FR549" s="116"/>
      <c r="FS549" s="116"/>
      <c r="FT549" s="116"/>
      <c r="FU549" s="116"/>
      <c r="FV549" s="116"/>
      <c r="FW549" s="116"/>
      <c r="FX549" s="116"/>
      <c r="FY549" s="116"/>
      <c r="FZ549" s="116"/>
      <c r="GA549" s="116"/>
      <c r="GB549" s="116"/>
      <c r="GC549" s="116"/>
      <c r="GD549" s="116"/>
      <c r="GE549" s="116"/>
      <c r="GF549" s="116"/>
      <c r="GG549" s="116"/>
      <c r="GH549" s="116"/>
      <c r="GI549" s="116"/>
      <c r="GJ549" s="116"/>
      <c r="GK549" s="116"/>
      <c r="GL549" s="116"/>
      <c r="GM549" s="116"/>
      <c r="GN549" s="116"/>
      <c r="GO549" s="116"/>
      <c r="GP549" s="116"/>
      <c r="GQ549" s="116"/>
      <c r="GR549" s="116"/>
      <c r="GS549" s="116"/>
      <c r="GT549" s="116"/>
      <c r="GU549" s="116"/>
      <c r="GV549" s="116"/>
      <c r="GW549" s="116"/>
      <c r="GX549" s="116"/>
      <c r="GY549" s="116"/>
      <c r="GZ549" s="116"/>
      <c r="HA549" s="116"/>
      <c r="HB549" s="116"/>
      <c r="HC549" s="116"/>
      <c r="HD549" s="116"/>
      <c r="HE549" s="116"/>
      <c r="HF549" s="116"/>
      <c r="HG549" s="116"/>
      <c r="HH549" s="116"/>
      <c r="HI549" s="116"/>
      <c r="HJ549" s="116"/>
      <c r="HK549" s="116"/>
      <c r="HL549" s="116"/>
      <c r="HM549" s="116"/>
    </row>
    <row r="550" spans="1:221" s="152" customFormat="1" ht="38.25" hidden="1" x14ac:dyDescent="0.2">
      <c r="A550" s="171" t="s">
        <v>925</v>
      </c>
      <c r="B550" s="168" t="s">
        <v>845</v>
      </c>
      <c r="C550" s="169" t="s">
        <v>844</v>
      </c>
      <c r="D550" s="169"/>
      <c r="E550" s="88"/>
      <c r="F550" s="46">
        <f t="shared" si="15"/>
        <v>0</v>
      </c>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c r="CA550" s="116"/>
      <c r="CB550" s="116"/>
      <c r="CC550" s="116"/>
      <c r="CD550" s="116"/>
      <c r="CE550" s="116"/>
      <c r="CF550" s="116"/>
      <c r="CG550" s="116"/>
      <c r="CH550" s="116"/>
      <c r="CI550" s="116"/>
      <c r="CJ550" s="116"/>
      <c r="CK550" s="116"/>
      <c r="CL550" s="116"/>
      <c r="CM550" s="116"/>
      <c r="CN550" s="116"/>
      <c r="CO550" s="116"/>
      <c r="CP550" s="116"/>
      <c r="CQ550" s="116"/>
      <c r="CR550" s="116"/>
      <c r="CS550" s="116"/>
      <c r="CT550" s="116"/>
      <c r="CU550" s="116"/>
      <c r="CV550" s="116"/>
      <c r="CW550" s="116"/>
      <c r="CX550" s="116"/>
      <c r="CY550" s="116"/>
      <c r="CZ550" s="116"/>
      <c r="DA550" s="116"/>
      <c r="DB550" s="116"/>
      <c r="DC550" s="116"/>
      <c r="DD550" s="116"/>
      <c r="DE550" s="116"/>
      <c r="DF550" s="116"/>
      <c r="DG550" s="116"/>
      <c r="DH550" s="116"/>
      <c r="DI550" s="116"/>
      <c r="DJ550" s="116"/>
      <c r="DK550" s="116"/>
      <c r="DL550" s="116"/>
      <c r="DM550" s="116"/>
      <c r="DN550" s="116"/>
      <c r="DO550" s="116"/>
      <c r="DP550" s="116"/>
      <c r="DQ550" s="116"/>
      <c r="DR550" s="116"/>
      <c r="DS550" s="116"/>
      <c r="DT550" s="116"/>
      <c r="DU550" s="116"/>
      <c r="DV550" s="116"/>
      <c r="DW550" s="116"/>
      <c r="DX550" s="116"/>
      <c r="DY550" s="116"/>
      <c r="DZ550" s="116"/>
      <c r="EA550" s="116"/>
      <c r="EB550" s="116"/>
      <c r="EC550" s="116"/>
      <c r="ED550" s="116"/>
      <c r="EE550" s="116"/>
      <c r="EF550" s="116"/>
      <c r="EG550" s="116"/>
      <c r="EH550" s="116"/>
      <c r="EI550" s="116"/>
      <c r="EJ550" s="116"/>
      <c r="EK550" s="116"/>
      <c r="EL550" s="116"/>
      <c r="EM550" s="116"/>
      <c r="EN550" s="116"/>
      <c r="EO550" s="116"/>
      <c r="EP550" s="116"/>
      <c r="EQ550" s="116"/>
      <c r="ER550" s="116"/>
      <c r="ES550" s="116"/>
      <c r="ET550" s="116"/>
      <c r="EU550" s="116"/>
      <c r="EV550" s="116"/>
      <c r="EW550" s="116"/>
      <c r="EX550" s="116"/>
      <c r="EY550" s="116"/>
      <c r="EZ550" s="116"/>
      <c r="FA550" s="116"/>
      <c r="FB550" s="116"/>
      <c r="FC550" s="116"/>
      <c r="FD550" s="116"/>
      <c r="FE550" s="116"/>
      <c r="FF550" s="116"/>
      <c r="FG550" s="116"/>
      <c r="FH550" s="116"/>
      <c r="FI550" s="116"/>
      <c r="FJ550" s="116"/>
      <c r="FK550" s="116"/>
      <c r="FL550" s="116"/>
      <c r="FM550" s="116"/>
      <c r="FN550" s="116"/>
      <c r="FO550" s="116"/>
      <c r="FP550" s="116"/>
      <c r="FQ550" s="116"/>
      <c r="FR550" s="116"/>
      <c r="FS550" s="116"/>
      <c r="FT550" s="116"/>
      <c r="FU550" s="116"/>
      <c r="FV550" s="116"/>
      <c r="FW550" s="116"/>
      <c r="FX550" s="116"/>
      <c r="FY550" s="116"/>
      <c r="FZ550" s="116"/>
      <c r="GA550" s="116"/>
      <c r="GB550" s="116"/>
      <c r="GC550" s="116"/>
      <c r="GD550" s="116"/>
      <c r="GE550" s="116"/>
      <c r="GF550" s="116"/>
      <c r="GG550" s="116"/>
      <c r="GH550" s="116"/>
      <c r="GI550" s="116"/>
      <c r="GJ550" s="116"/>
      <c r="GK550" s="116"/>
      <c r="GL550" s="116"/>
      <c r="GM550" s="116"/>
      <c r="GN550" s="116"/>
      <c r="GO550" s="116"/>
      <c r="GP550" s="116"/>
      <c r="GQ550" s="116"/>
      <c r="GR550" s="116"/>
      <c r="GS550" s="116"/>
      <c r="GT550" s="116"/>
      <c r="GU550" s="116"/>
      <c r="GV550" s="116"/>
      <c r="GW550" s="116"/>
      <c r="GX550" s="116"/>
      <c r="GY550" s="116"/>
      <c r="GZ550" s="116"/>
      <c r="HA550" s="116"/>
      <c r="HB550" s="116"/>
      <c r="HC550" s="116"/>
      <c r="HD550" s="116"/>
      <c r="HE550" s="116"/>
      <c r="HF550" s="116"/>
      <c r="HG550" s="116"/>
      <c r="HH550" s="116"/>
      <c r="HI550" s="116"/>
      <c r="HJ550" s="116"/>
      <c r="HK550" s="116"/>
      <c r="HL550" s="116"/>
      <c r="HM550" s="116"/>
    </row>
    <row r="551" spans="1:221" s="152" customFormat="1" ht="25.5" hidden="1" x14ac:dyDescent="0.2">
      <c r="A551" s="170" t="s">
        <v>926</v>
      </c>
      <c r="B551" s="168" t="s">
        <v>777</v>
      </c>
      <c r="C551" s="169"/>
      <c r="D551" s="169"/>
      <c r="E551" s="88"/>
      <c r="F551" s="46">
        <f t="shared" si="15"/>
        <v>0</v>
      </c>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c r="BL551" s="116"/>
      <c r="BM551" s="116"/>
      <c r="BN551" s="116"/>
      <c r="BO551" s="116"/>
      <c r="BP551" s="116"/>
      <c r="BQ551" s="116"/>
      <c r="BR551" s="116"/>
      <c r="BS551" s="116"/>
      <c r="BT551" s="116"/>
      <c r="BU551" s="116"/>
      <c r="BV551" s="116"/>
      <c r="BW551" s="116"/>
      <c r="BX551" s="116"/>
      <c r="BY551" s="116"/>
      <c r="BZ551" s="116"/>
      <c r="CA551" s="116"/>
      <c r="CB551" s="116"/>
      <c r="CC551" s="116"/>
      <c r="CD551" s="116"/>
      <c r="CE551" s="116"/>
      <c r="CF551" s="116"/>
      <c r="CG551" s="116"/>
      <c r="CH551" s="116"/>
      <c r="CI551" s="116"/>
      <c r="CJ551" s="116"/>
      <c r="CK551" s="116"/>
      <c r="CL551" s="116"/>
      <c r="CM551" s="116"/>
      <c r="CN551" s="116"/>
      <c r="CO551" s="116"/>
      <c r="CP551" s="116"/>
      <c r="CQ551" s="116"/>
      <c r="CR551" s="116"/>
      <c r="CS551" s="116"/>
      <c r="CT551" s="116"/>
      <c r="CU551" s="116"/>
      <c r="CV551" s="116"/>
      <c r="CW551" s="116"/>
      <c r="CX551" s="116"/>
      <c r="CY551" s="116"/>
      <c r="CZ551" s="116"/>
      <c r="DA551" s="116"/>
      <c r="DB551" s="116"/>
      <c r="DC551" s="116"/>
      <c r="DD551" s="116"/>
      <c r="DE551" s="116"/>
      <c r="DF551" s="116"/>
      <c r="DG551" s="116"/>
      <c r="DH551" s="116"/>
      <c r="DI551" s="116"/>
      <c r="DJ551" s="116"/>
      <c r="DK551" s="116"/>
      <c r="DL551" s="116"/>
      <c r="DM551" s="116"/>
      <c r="DN551" s="116"/>
      <c r="DO551" s="116"/>
      <c r="DP551" s="116"/>
      <c r="DQ551" s="116"/>
      <c r="DR551" s="116"/>
      <c r="DS551" s="116"/>
      <c r="DT551" s="116"/>
      <c r="DU551" s="116"/>
      <c r="DV551" s="116"/>
      <c r="DW551" s="116"/>
      <c r="DX551" s="116"/>
      <c r="DY551" s="116"/>
      <c r="DZ551" s="116"/>
      <c r="EA551" s="116"/>
      <c r="EB551" s="116"/>
      <c r="EC551" s="116"/>
      <c r="ED551" s="116"/>
      <c r="EE551" s="116"/>
      <c r="EF551" s="116"/>
      <c r="EG551" s="116"/>
      <c r="EH551" s="116"/>
      <c r="EI551" s="116"/>
      <c r="EJ551" s="116"/>
      <c r="EK551" s="116"/>
      <c r="EL551" s="116"/>
      <c r="EM551" s="116"/>
      <c r="EN551" s="116"/>
      <c r="EO551" s="116"/>
      <c r="EP551" s="116"/>
      <c r="EQ551" s="116"/>
      <c r="ER551" s="116"/>
      <c r="ES551" s="116"/>
      <c r="ET551" s="116"/>
      <c r="EU551" s="116"/>
      <c r="EV551" s="116"/>
      <c r="EW551" s="116"/>
      <c r="EX551" s="116"/>
      <c r="EY551" s="116"/>
      <c r="EZ551" s="116"/>
      <c r="FA551" s="116"/>
      <c r="FB551" s="116"/>
      <c r="FC551" s="116"/>
      <c r="FD551" s="116"/>
      <c r="FE551" s="116"/>
      <c r="FF551" s="116"/>
      <c r="FG551" s="116"/>
      <c r="FH551" s="116"/>
      <c r="FI551" s="116"/>
      <c r="FJ551" s="116"/>
      <c r="FK551" s="116"/>
      <c r="FL551" s="116"/>
      <c r="FM551" s="116"/>
      <c r="FN551" s="116"/>
      <c r="FO551" s="116"/>
      <c r="FP551" s="116"/>
      <c r="FQ551" s="116"/>
      <c r="FR551" s="116"/>
      <c r="FS551" s="116"/>
      <c r="FT551" s="116"/>
      <c r="FU551" s="116"/>
      <c r="FV551" s="116"/>
      <c r="FW551" s="116"/>
      <c r="FX551" s="116"/>
      <c r="FY551" s="116"/>
      <c r="FZ551" s="116"/>
      <c r="GA551" s="116"/>
      <c r="GB551" s="116"/>
      <c r="GC551" s="116"/>
      <c r="GD551" s="116"/>
      <c r="GE551" s="116"/>
      <c r="GF551" s="116"/>
      <c r="GG551" s="116"/>
      <c r="GH551" s="116"/>
      <c r="GI551" s="116"/>
      <c r="GJ551" s="116"/>
      <c r="GK551" s="116"/>
      <c r="GL551" s="116"/>
      <c r="GM551" s="116"/>
      <c r="GN551" s="116"/>
      <c r="GO551" s="116"/>
      <c r="GP551" s="116"/>
      <c r="GQ551" s="116"/>
      <c r="GR551" s="116"/>
      <c r="GS551" s="116"/>
      <c r="GT551" s="116"/>
      <c r="GU551" s="116"/>
      <c r="GV551" s="116"/>
      <c r="GW551" s="116"/>
      <c r="GX551" s="116"/>
      <c r="GY551" s="116"/>
      <c r="GZ551" s="116"/>
      <c r="HA551" s="116"/>
      <c r="HB551" s="116"/>
      <c r="HC551" s="116"/>
      <c r="HD551" s="116"/>
      <c r="HE551" s="116"/>
      <c r="HF551" s="116"/>
      <c r="HG551" s="116"/>
      <c r="HH551" s="116"/>
      <c r="HI551" s="116"/>
      <c r="HJ551" s="116"/>
      <c r="HK551" s="116"/>
      <c r="HL551" s="116"/>
      <c r="HM551" s="116"/>
    </row>
    <row r="552" spans="1:221" s="152" customFormat="1" ht="25.5" hidden="1" x14ac:dyDescent="0.2">
      <c r="A552" s="171" t="s">
        <v>927</v>
      </c>
      <c r="B552" s="168" t="s">
        <v>778</v>
      </c>
      <c r="C552" s="169" t="s">
        <v>12</v>
      </c>
      <c r="D552" s="169"/>
      <c r="E552" s="98"/>
      <c r="F552" s="46">
        <f t="shared" si="15"/>
        <v>0</v>
      </c>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6"/>
      <c r="BH552" s="116"/>
      <c r="BI552" s="116"/>
      <c r="BJ552" s="116"/>
      <c r="BK552" s="116"/>
      <c r="BL552" s="116"/>
      <c r="BM552" s="116"/>
      <c r="BN552" s="116"/>
      <c r="BO552" s="116"/>
      <c r="BP552" s="116"/>
      <c r="BQ552" s="116"/>
      <c r="BR552" s="116"/>
      <c r="BS552" s="116"/>
      <c r="BT552" s="116"/>
      <c r="BU552" s="116"/>
      <c r="BV552" s="116"/>
      <c r="BW552" s="116"/>
      <c r="BX552" s="116"/>
      <c r="BY552" s="116"/>
      <c r="BZ552" s="116"/>
      <c r="CA552" s="116"/>
      <c r="CB552" s="116"/>
      <c r="CC552" s="116"/>
      <c r="CD552" s="116"/>
      <c r="CE552" s="116"/>
      <c r="CF552" s="116"/>
      <c r="CG552" s="116"/>
      <c r="CH552" s="116"/>
      <c r="CI552" s="116"/>
      <c r="CJ552" s="116"/>
      <c r="CK552" s="116"/>
      <c r="CL552" s="116"/>
      <c r="CM552" s="116"/>
      <c r="CN552" s="116"/>
      <c r="CO552" s="116"/>
      <c r="CP552" s="116"/>
      <c r="CQ552" s="116"/>
      <c r="CR552" s="116"/>
      <c r="CS552" s="116"/>
      <c r="CT552" s="116"/>
      <c r="CU552" s="116"/>
      <c r="CV552" s="116"/>
      <c r="CW552" s="116"/>
      <c r="CX552" s="116"/>
      <c r="CY552" s="116"/>
      <c r="CZ552" s="116"/>
      <c r="DA552" s="116"/>
      <c r="DB552" s="116"/>
      <c r="DC552" s="116"/>
      <c r="DD552" s="116"/>
      <c r="DE552" s="116"/>
      <c r="DF552" s="116"/>
      <c r="DG552" s="116"/>
      <c r="DH552" s="116"/>
      <c r="DI552" s="116"/>
      <c r="DJ552" s="116"/>
      <c r="DK552" s="116"/>
      <c r="DL552" s="116"/>
      <c r="DM552" s="116"/>
      <c r="DN552" s="116"/>
      <c r="DO552" s="116"/>
      <c r="DP552" s="116"/>
      <c r="DQ552" s="116"/>
      <c r="DR552" s="116"/>
      <c r="DS552" s="116"/>
      <c r="DT552" s="116"/>
      <c r="DU552" s="116"/>
      <c r="DV552" s="116"/>
      <c r="DW552" s="116"/>
      <c r="DX552" s="116"/>
      <c r="DY552" s="116"/>
      <c r="DZ552" s="116"/>
      <c r="EA552" s="116"/>
      <c r="EB552" s="116"/>
      <c r="EC552" s="116"/>
      <c r="ED552" s="116"/>
      <c r="EE552" s="116"/>
      <c r="EF552" s="116"/>
      <c r="EG552" s="116"/>
      <c r="EH552" s="116"/>
      <c r="EI552" s="116"/>
      <c r="EJ552" s="116"/>
      <c r="EK552" s="116"/>
      <c r="EL552" s="116"/>
      <c r="EM552" s="116"/>
      <c r="EN552" s="116"/>
      <c r="EO552" s="116"/>
      <c r="EP552" s="116"/>
      <c r="EQ552" s="116"/>
      <c r="ER552" s="116"/>
      <c r="ES552" s="116"/>
      <c r="ET552" s="116"/>
      <c r="EU552" s="116"/>
      <c r="EV552" s="116"/>
      <c r="EW552" s="116"/>
      <c r="EX552" s="116"/>
      <c r="EY552" s="116"/>
      <c r="EZ552" s="116"/>
      <c r="FA552" s="116"/>
      <c r="FB552" s="116"/>
      <c r="FC552" s="116"/>
      <c r="FD552" s="116"/>
      <c r="FE552" s="116"/>
      <c r="FF552" s="116"/>
      <c r="FG552" s="116"/>
      <c r="FH552" s="116"/>
      <c r="FI552" s="116"/>
      <c r="FJ552" s="116"/>
      <c r="FK552" s="116"/>
      <c r="FL552" s="116"/>
      <c r="FM552" s="116"/>
      <c r="FN552" s="116"/>
      <c r="FO552" s="116"/>
      <c r="FP552" s="116"/>
      <c r="FQ552" s="116"/>
      <c r="FR552" s="116"/>
      <c r="FS552" s="116"/>
      <c r="FT552" s="116"/>
      <c r="FU552" s="116"/>
      <c r="FV552" s="116"/>
      <c r="FW552" s="116"/>
      <c r="FX552" s="116"/>
      <c r="FY552" s="116"/>
      <c r="FZ552" s="116"/>
      <c r="GA552" s="116"/>
      <c r="GB552" s="116"/>
      <c r="GC552" s="116"/>
      <c r="GD552" s="116"/>
      <c r="GE552" s="116"/>
      <c r="GF552" s="116"/>
      <c r="GG552" s="116"/>
      <c r="GH552" s="116"/>
      <c r="GI552" s="116"/>
      <c r="GJ552" s="116"/>
      <c r="GK552" s="116"/>
      <c r="GL552" s="116"/>
      <c r="GM552" s="116"/>
      <c r="GN552" s="116"/>
      <c r="GO552" s="116"/>
      <c r="GP552" s="116"/>
      <c r="GQ552" s="116"/>
      <c r="GR552" s="116"/>
      <c r="GS552" s="116"/>
      <c r="GT552" s="116"/>
      <c r="GU552" s="116"/>
      <c r="GV552" s="116"/>
      <c r="GW552" s="116"/>
      <c r="GX552" s="116"/>
      <c r="GY552" s="116"/>
      <c r="GZ552" s="116"/>
      <c r="HA552" s="116"/>
      <c r="HB552" s="116"/>
      <c r="HC552" s="116"/>
      <c r="HD552" s="116"/>
      <c r="HE552" s="116"/>
      <c r="HF552" s="116"/>
      <c r="HG552" s="116"/>
      <c r="HH552" s="116"/>
      <c r="HI552" s="116"/>
      <c r="HJ552" s="116"/>
      <c r="HK552" s="116"/>
      <c r="HL552" s="116"/>
      <c r="HM552" s="116"/>
    </row>
    <row r="553" spans="1:221" s="152" customFormat="1" ht="12.75" hidden="1" x14ac:dyDescent="0.2">
      <c r="A553" s="171" t="s">
        <v>928</v>
      </c>
      <c r="B553" s="168" t="s">
        <v>779</v>
      </c>
      <c r="C553" s="169" t="s">
        <v>6</v>
      </c>
      <c r="D553" s="169"/>
      <c r="E553" s="88"/>
      <c r="F553" s="46">
        <f t="shared" si="15"/>
        <v>0</v>
      </c>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c r="BL553" s="116"/>
      <c r="BM553" s="116"/>
      <c r="BN553" s="116"/>
      <c r="BO553" s="116"/>
      <c r="BP553" s="116"/>
      <c r="BQ553" s="116"/>
      <c r="BR553" s="116"/>
      <c r="BS553" s="116"/>
      <c r="BT553" s="116"/>
      <c r="BU553" s="116"/>
      <c r="BV553" s="116"/>
      <c r="BW553" s="116"/>
      <c r="BX553" s="116"/>
      <c r="BY553" s="116"/>
      <c r="BZ553" s="116"/>
      <c r="CA553" s="116"/>
      <c r="CB553" s="116"/>
      <c r="CC553" s="116"/>
      <c r="CD553" s="116"/>
      <c r="CE553" s="116"/>
      <c r="CF553" s="116"/>
      <c r="CG553" s="116"/>
      <c r="CH553" s="116"/>
      <c r="CI553" s="116"/>
      <c r="CJ553" s="116"/>
      <c r="CK553" s="116"/>
      <c r="CL553" s="116"/>
      <c r="CM553" s="116"/>
      <c r="CN553" s="116"/>
      <c r="CO553" s="116"/>
      <c r="CP553" s="116"/>
      <c r="CQ553" s="116"/>
      <c r="CR553" s="116"/>
      <c r="CS553" s="116"/>
      <c r="CT553" s="116"/>
      <c r="CU553" s="116"/>
      <c r="CV553" s="116"/>
      <c r="CW553" s="116"/>
      <c r="CX553" s="116"/>
      <c r="CY553" s="116"/>
      <c r="CZ553" s="116"/>
      <c r="DA553" s="116"/>
      <c r="DB553" s="116"/>
      <c r="DC553" s="116"/>
      <c r="DD553" s="116"/>
      <c r="DE553" s="116"/>
      <c r="DF553" s="116"/>
      <c r="DG553" s="116"/>
      <c r="DH553" s="116"/>
      <c r="DI553" s="116"/>
      <c r="DJ553" s="116"/>
      <c r="DK553" s="116"/>
      <c r="DL553" s="116"/>
      <c r="DM553" s="116"/>
      <c r="DN553" s="116"/>
      <c r="DO553" s="116"/>
      <c r="DP553" s="116"/>
      <c r="DQ553" s="116"/>
      <c r="DR553" s="116"/>
      <c r="DS553" s="116"/>
      <c r="DT553" s="116"/>
      <c r="DU553" s="116"/>
      <c r="DV553" s="116"/>
      <c r="DW553" s="116"/>
      <c r="DX553" s="116"/>
      <c r="DY553" s="116"/>
      <c r="DZ553" s="116"/>
      <c r="EA553" s="116"/>
      <c r="EB553" s="116"/>
      <c r="EC553" s="116"/>
      <c r="ED553" s="116"/>
      <c r="EE553" s="116"/>
      <c r="EF553" s="116"/>
      <c r="EG553" s="116"/>
      <c r="EH553" s="116"/>
      <c r="EI553" s="116"/>
      <c r="EJ553" s="116"/>
      <c r="EK553" s="116"/>
      <c r="EL553" s="116"/>
      <c r="EM553" s="116"/>
      <c r="EN553" s="116"/>
      <c r="EO553" s="116"/>
      <c r="EP553" s="116"/>
      <c r="EQ553" s="116"/>
      <c r="ER553" s="116"/>
      <c r="ES553" s="116"/>
      <c r="ET553" s="116"/>
      <c r="EU553" s="116"/>
      <c r="EV553" s="116"/>
      <c r="EW553" s="116"/>
      <c r="EX553" s="116"/>
      <c r="EY553" s="116"/>
      <c r="EZ553" s="116"/>
      <c r="FA553" s="116"/>
      <c r="FB553" s="116"/>
      <c r="FC553" s="116"/>
      <c r="FD553" s="116"/>
      <c r="FE553" s="116"/>
      <c r="FF553" s="116"/>
      <c r="FG553" s="116"/>
      <c r="FH553" s="116"/>
      <c r="FI553" s="116"/>
      <c r="FJ553" s="116"/>
      <c r="FK553" s="116"/>
      <c r="FL553" s="116"/>
      <c r="FM553" s="116"/>
      <c r="FN553" s="116"/>
      <c r="FO553" s="116"/>
      <c r="FP553" s="116"/>
      <c r="FQ553" s="116"/>
      <c r="FR553" s="116"/>
      <c r="FS553" s="116"/>
      <c r="FT553" s="116"/>
      <c r="FU553" s="116"/>
      <c r="FV553" s="116"/>
      <c r="FW553" s="116"/>
      <c r="FX553" s="116"/>
      <c r="FY553" s="116"/>
      <c r="FZ553" s="116"/>
      <c r="GA553" s="116"/>
      <c r="GB553" s="116"/>
      <c r="GC553" s="116"/>
      <c r="GD553" s="116"/>
      <c r="GE553" s="116"/>
      <c r="GF553" s="116"/>
      <c r="GG553" s="116"/>
      <c r="GH553" s="116"/>
      <c r="GI553" s="116"/>
      <c r="GJ553" s="116"/>
      <c r="GK553" s="116"/>
      <c r="GL553" s="116"/>
      <c r="GM553" s="116"/>
      <c r="GN553" s="116"/>
      <c r="GO553" s="116"/>
      <c r="GP553" s="116"/>
      <c r="GQ553" s="116"/>
      <c r="GR553" s="116"/>
      <c r="GS553" s="116"/>
      <c r="GT553" s="116"/>
      <c r="GU553" s="116"/>
      <c r="GV553" s="116"/>
      <c r="GW553" s="116"/>
      <c r="GX553" s="116"/>
      <c r="GY553" s="116"/>
      <c r="GZ553" s="116"/>
      <c r="HA553" s="116"/>
      <c r="HB553" s="116"/>
      <c r="HC553" s="116"/>
      <c r="HD553" s="116"/>
      <c r="HE553" s="116"/>
      <c r="HF553" s="116"/>
      <c r="HG553" s="116"/>
      <c r="HH553" s="116"/>
      <c r="HI553" s="116"/>
      <c r="HJ553" s="116"/>
      <c r="HK553" s="116"/>
      <c r="HL553" s="116"/>
      <c r="HM553" s="116"/>
    </row>
    <row r="554" spans="1:221" s="152" customFormat="1" ht="12.75" hidden="1" x14ac:dyDescent="0.2">
      <c r="A554" s="171" t="s">
        <v>929</v>
      </c>
      <c r="B554" s="168" t="s">
        <v>780</v>
      </c>
      <c r="C554" s="169" t="s">
        <v>6</v>
      </c>
      <c r="D554" s="169"/>
      <c r="E554" s="88"/>
      <c r="F554" s="46">
        <f t="shared" si="15"/>
        <v>0</v>
      </c>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c r="BL554" s="116"/>
      <c r="BM554" s="116"/>
      <c r="BN554" s="116"/>
      <c r="BO554" s="116"/>
      <c r="BP554" s="116"/>
      <c r="BQ554" s="116"/>
      <c r="BR554" s="116"/>
      <c r="BS554" s="116"/>
      <c r="BT554" s="116"/>
      <c r="BU554" s="116"/>
      <c r="BV554" s="116"/>
      <c r="BW554" s="116"/>
      <c r="BX554" s="116"/>
      <c r="BY554" s="116"/>
      <c r="BZ554" s="116"/>
      <c r="CA554" s="116"/>
      <c r="CB554" s="116"/>
      <c r="CC554" s="116"/>
      <c r="CD554" s="116"/>
      <c r="CE554" s="116"/>
      <c r="CF554" s="116"/>
      <c r="CG554" s="116"/>
      <c r="CH554" s="116"/>
      <c r="CI554" s="116"/>
      <c r="CJ554" s="116"/>
      <c r="CK554" s="116"/>
      <c r="CL554" s="116"/>
      <c r="CM554" s="116"/>
      <c r="CN554" s="116"/>
      <c r="CO554" s="116"/>
      <c r="CP554" s="116"/>
      <c r="CQ554" s="116"/>
      <c r="CR554" s="116"/>
      <c r="CS554" s="116"/>
      <c r="CT554" s="116"/>
      <c r="CU554" s="116"/>
      <c r="CV554" s="116"/>
      <c r="CW554" s="116"/>
      <c r="CX554" s="116"/>
      <c r="CY554" s="116"/>
      <c r="CZ554" s="116"/>
      <c r="DA554" s="116"/>
      <c r="DB554" s="116"/>
      <c r="DC554" s="116"/>
      <c r="DD554" s="116"/>
      <c r="DE554" s="116"/>
      <c r="DF554" s="116"/>
      <c r="DG554" s="116"/>
      <c r="DH554" s="116"/>
      <c r="DI554" s="116"/>
      <c r="DJ554" s="116"/>
      <c r="DK554" s="116"/>
      <c r="DL554" s="116"/>
      <c r="DM554" s="116"/>
      <c r="DN554" s="116"/>
      <c r="DO554" s="116"/>
      <c r="DP554" s="116"/>
      <c r="DQ554" s="116"/>
      <c r="DR554" s="116"/>
      <c r="DS554" s="116"/>
      <c r="DT554" s="116"/>
      <c r="DU554" s="116"/>
      <c r="DV554" s="116"/>
      <c r="DW554" s="116"/>
      <c r="DX554" s="116"/>
      <c r="DY554" s="116"/>
      <c r="DZ554" s="116"/>
      <c r="EA554" s="116"/>
      <c r="EB554" s="116"/>
      <c r="EC554" s="116"/>
      <c r="ED554" s="116"/>
      <c r="EE554" s="116"/>
      <c r="EF554" s="116"/>
      <c r="EG554" s="116"/>
      <c r="EH554" s="116"/>
      <c r="EI554" s="116"/>
      <c r="EJ554" s="116"/>
      <c r="EK554" s="116"/>
      <c r="EL554" s="116"/>
      <c r="EM554" s="116"/>
      <c r="EN554" s="116"/>
      <c r="EO554" s="116"/>
      <c r="EP554" s="116"/>
      <c r="EQ554" s="116"/>
      <c r="ER554" s="116"/>
      <c r="ES554" s="116"/>
      <c r="ET554" s="116"/>
      <c r="EU554" s="116"/>
      <c r="EV554" s="116"/>
      <c r="EW554" s="116"/>
      <c r="EX554" s="116"/>
      <c r="EY554" s="116"/>
      <c r="EZ554" s="116"/>
      <c r="FA554" s="116"/>
      <c r="FB554" s="116"/>
      <c r="FC554" s="116"/>
      <c r="FD554" s="116"/>
      <c r="FE554" s="116"/>
      <c r="FF554" s="116"/>
      <c r="FG554" s="116"/>
      <c r="FH554" s="116"/>
      <c r="FI554" s="116"/>
      <c r="FJ554" s="116"/>
      <c r="FK554" s="116"/>
      <c r="FL554" s="116"/>
      <c r="FM554" s="116"/>
      <c r="FN554" s="116"/>
      <c r="FO554" s="116"/>
      <c r="FP554" s="116"/>
      <c r="FQ554" s="116"/>
      <c r="FR554" s="116"/>
      <c r="FS554" s="116"/>
      <c r="FT554" s="116"/>
      <c r="FU554" s="116"/>
      <c r="FV554" s="116"/>
      <c r="FW554" s="116"/>
      <c r="FX554" s="116"/>
      <c r="FY554" s="116"/>
      <c r="FZ554" s="116"/>
      <c r="GA554" s="116"/>
      <c r="GB554" s="116"/>
      <c r="GC554" s="116"/>
      <c r="GD554" s="116"/>
      <c r="GE554" s="116"/>
      <c r="GF554" s="116"/>
      <c r="GG554" s="116"/>
      <c r="GH554" s="116"/>
      <c r="GI554" s="116"/>
      <c r="GJ554" s="116"/>
      <c r="GK554" s="116"/>
      <c r="GL554" s="116"/>
      <c r="GM554" s="116"/>
      <c r="GN554" s="116"/>
      <c r="GO554" s="116"/>
      <c r="GP554" s="116"/>
      <c r="GQ554" s="116"/>
      <c r="GR554" s="116"/>
      <c r="GS554" s="116"/>
      <c r="GT554" s="116"/>
      <c r="GU554" s="116"/>
      <c r="GV554" s="116"/>
      <c r="GW554" s="116"/>
      <c r="GX554" s="116"/>
      <c r="GY554" s="116"/>
      <c r="GZ554" s="116"/>
      <c r="HA554" s="116"/>
      <c r="HB554" s="116"/>
      <c r="HC554" s="116"/>
      <c r="HD554" s="116"/>
      <c r="HE554" s="116"/>
      <c r="HF554" s="116"/>
      <c r="HG554" s="116"/>
      <c r="HH554" s="116"/>
      <c r="HI554" s="116"/>
      <c r="HJ554" s="116"/>
      <c r="HK554" s="116"/>
      <c r="HL554" s="116"/>
      <c r="HM554" s="116"/>
    </row>
    <row r="555" spans="1:221" s="152" customFormat="1" ht="12.75" hidden="1" x14ac:dyDescent="0.2">
      <c r="A555" s="171" t="s">
        <v>930</v>
      </c>
      <c r="B555" s="168" t="s">
        <v>781</v>
      </c>
      <c r="C555" s="169" t="s">
        <v>6</v>
      </c>
      <c r="D555" s="169"/>
      <c r="E555" s="88"/>
      <c r="F555" s="46">
        <f t="shared" si="15"/>
        <v>0</v>
      </c>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6"/>
      <c r="BH555" s="116"/>
      <c r="BI555" s="116"/>
      <c r="BJ555" s="116"/>
      <c r="BK555" s="116"/>
      <c r="BL555" s="116"/>
      <c r="BM555" s="116"/>
      <c r="BN555" s="116"/>
      <c r="BO555" s="116"/>
      <c r="BP555" s="116"/>
      <c r="BQ555" s="116"/>
      <c r="BR555" s="116"/>
      <c r="BS555" s="116"/>
      <c r="BT555" s="116"/>
      <c r="BU555" s="116"/>
      <c r="BV555" s="116"/>
      <c r="BW555" s="116"/>
      <c r="BX555" s="116"/>
      <c r="BY555" s="116"/>
      <c r="BZ555" s="116"/>
      <c r="CA555" s="116"/>
      <c r="CB555" s="116"/>
      <c r="CC555" s="116"/>
      <c r="CD555" s="116"/>
      <c r="CE555" s="116"/>
      <c r="CF555" s="116"/>
      <c r="CG555" s="116"/>
      <c r="CH555" s="116"/>
      <c r="CI555" s="116"/>
      <c r="CJ555" s="116"/>
      <c r="CK555" s="116"/>
      <c r="CL555" s="116"/>
      <c r="CM555" s="116"/>
      <c r="CN555" s="116"/>
      <c r="CO555" s="116"/>
      <c r="CP555" s="116"/>
      <c r="CQ555" s="116"/>
      <c r="CR555" s="116"/>
      <c r="CS555" s="116"/>
      <c r="CT555" s="116"/>
      <c r="CU555" s="116"/>
      <c r="CV555" s="116"/>
      <c r="CW555" s="116"/>
      <c r="CX555" s="116"/>
      <c r="CY555" s="116"/>
      <c r="CZ555" s="116"/>
      <c r="DA555" s="116"/>
      <c r="DB555" s="116"/>
      <c r="DC555" s="116"/>
      <c r="DD555" s="116"/>
      <c r="DE555" s="116"/>
      <c r="DF555" s="116"/>
      <c r="DG555" s="116"/>
      <c r="DH555" s="116"/>
      <c r="DI555" s="116"/>
      <c r="DJ555" s="116"/>
      <c r="DK555" s="116"/>
      <c r="DL555" s="116"/>
      <c r="DM555" s="116"/>
      <c r="DN555" s="116"/>
      <c r="DO555" s="116"/>
      <c r="DP555" s="116"/>
      <c r="DQ555" s="116"/>
      <c r="DR555" s="116"/>
      <c r="DS555" s="116"/>
      <c r="DT555" s="116"/>
      <c r="DU555" s="116"/>
      <c r="DV555" s="116"/>
      <c r="DW555" s="116"/>
      <c r="DX555" s="116"/>
      <c r="DY555" s="116"/>
      <c r="DZ555" s="116"/>
      <c r="EA555" s="116"/>
      <c r="EB555" s="116"/>
      <c r="EC555" s="116"/>
      <c r="ED555" s="116"/>
      <c r="EE555" s="116"/>
      <c r="EF555" s="116"/>
      <c r="EG555" s="116"/>
      <c r="EH555" s="116"/>
      <c r="EI555" s="116"/>
      <c r="EJ555" s="116"/>
      <c r="EK555" s="116"/>
      <c r="EL555" s="116"/>
      <c r="EM555" s="116"/>
      <c r="EN555" s="116"/>
      <c r="EO555" s="116"/>
      <c r="EP555" s="116"/>
      <c r="EQ555" s="116"/>
      <c r="ER555" s="116"/>
      <c r="ES555" s="116"/>
      <c r="ET555" s="116"/>
      <c r="EU555" s="116"/>
      <c r="EV555" s="116"/>
      <c r="EW555" s="116"/>
      <c r="EX555" s="116"/>
      <c r="EY555" s="116"/>
      <c r="EZ555" s="116"/>
      <c r="FA555" s="116"/>
      <c r="FB555" s="116"/>
      <c r="FC555" s="116"/>
      <c r="FD555" s="116"/>
      <c r="FE555" s="116"/>
      <c r="FF555" s="116"/>
      <c r="FG555" s="116"/>
      <c r="FH555" s="116"/>
      <c r="FI555" s="116"/>
      <c r="FJ555" s="116"/>
      <c r="FK555" s="116"/>
      <c r="FL555" s="116"/>
      <c r="FM555" s="116"/>
      <c r="FN555" s="116"/>
      <c r="FO555" s="116"/>
      <c r="FP555" s="116"/>
      <c r="FQ555" s="116"/>
      <c r="FR555" s="116"/>
      <c r="FS555" s="116"/>
      <c r="FT555" s="116"/>
      <c r="FU555" s="116"/>
      <c r="FV555" s="116"/>
      <c r="FW555" s="116"/>
      <c r="FX555" s="116"/>
      <c r="FY555" s="116"/>
      <c r="FZ555" s="116"/>
      <c r="GA555" s="116"/>
      <c r="GB555" s="116"/>
      <c r="GC555" s="116"/>
      <c r="GD555" s="116"/>
      <c r="GE555" s="116"/>
      <c r="GF555" s="116"/>
      <c r="GG555" s="116"/>
      <c r="GH555" s="116"/>
      <c r="GI555" s="116"/>
      <c r="GJ555" s="116"/>
      <c r="GK555" s="116"/>
      <c r="GL555" s="116"/>
      <c r="GM555" s="116"/>
      <c r="GN555" s="116"/>
      <c r="GO555" s="116"/>
      <c r="GP555" s="116"/>
      <c r="GQ555" s="116"/>
      <c r="GR555" s="116"/>
      <c r="GS555" s="116"/>
      <c r="GT555" s="116"/>
      <c r="GU555" s="116"/>
      <c r="GV555" s="116"/>
      <c r="GW555" s="116"/>
      <c r="GX555" s="116"/>
      <c r="GY555" s="116"/>
      <c r="GZ555" s="116"/>
      <c r="HA555" s="116"/>
      <c r="HB555" s="116"/>
      <c r="HC555" s="116"/>
      <c r="HD555" s="116"/>
      <c r="HE555" s="116"/>
      <c r="HF555" s="116"/>
      <c r="HG555" s="116"/>
      <c r="HH555" s="116"/>
      <c r="HI555" s="116"/>
      <c r="HJ555" s="116"/>
      <c r="HK555" s="116"/>
      <c r="HL555" s="116"/>
      <c r="HM555" s="116"/>
    </row>
    <row r="556" spans="1:221" s="152" customFormat="1" ht="12.75" hidden="1" x14ac:dyDescent="0.2">
      <c r="A556" s="171" t="s">
        <v>931</v>
      </c>
      <c r="B556" s="168" t="s">
        <v>782</v>
      </c>
      <c r="C556" s="169" t="s">
        <v>17</v>
      </c>
      <c r="D556" s="169"/>
      <c r="E556" s="88"/>
      <c r="F556" s="46">
        <f t="shared" si="15"/>
        <v>0</v>
      </c>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6"/>
      <c r="BG556" s="116"/>
      <c r="BH556" s="116"/>
      <c r="BI556" s="116"/>
      <c r="BJ556" s="116"/>
      <c r="BK556" s="116"/>
      <c r="BL556" s="116"/>
      <c r="BM556" s="116"/>
      <c r="BN556" s="116"/>
      <c r="BO556" s="116"/>
      <c r="BP556" s="116"/>
      <c r="BQ556" s="116"/>
      <c r="BR556" s="116"/>
      <c r="BS556" s="116"/>
      <c r="BT556" s="116"/>
      <c r="BU556" s="116"/>
      <c r="BV556" s="116"/>
      <c r="BW556" s="116"/>
      <c r="BX556" s="116"/>
      <c r="BY556" s="116"/>
      <c r="BZ556" s="116"/>
      <c r="CA556" s="116"/>
      <c r="CB556" s="116"/>
      <c r="CC556" s="116"/>
      <c r="CD556" s="116"/>
      <c r="CE556" s="116"/>
      <c r="CF556" s="116"/>
      <c r="CG556" s="116"/>
      <c r="CH556" s="116"/>
      <c r="CI556" s="116"/>
      <c r="CJ556" s="116"/>
      <c r="CK556" s="116"/>
      <c r="CL556" s="116"/>
      <c r="CM556" s="116"/>
      <c r="CN556" s="116"/>
      <c r="CO556" s="116"/>
      <c r="CP556" s="116"/>
      <c r="CQ556" s="116"/>
      <c r="CR556" s="116"/>
      <c r="CS556" s="116"/>
      <c r="CT556" s="116"/>
      <c r="CU556" s="116"/>
      <c r="CV556" s="116"/>
      <c r="CW556" s="116"/>
      <c r="CX556" s="116"/>
      <c r="CY556" s="116"/>
      <c r="CZ556" s="116"/>
      <c r="DA556" s="116"/>
      <c r="DB556" s="116"/>
      <c r="DC556" s="116"/>
      <c r="DD556" s="116"/>
      <c r="DE556" s="116"/>
      <c r="DF556" s="116"/>
      <c r="DG556" s="116"/>
      <c r="DH556" s="116"/>
      <c r="DI556" s="116"/>
      <c r="DJ556" s="116"/>
      <c r="DK556" s="116"/>
      <c r="DL556" s="116"/>
      <c r="DM556" s="116"/>
      <c r="DN556" s="116"/>
      <c r="DO556" s="116"/>
      <c r="DP556" s="116"/>
      <c r="DQ556" s="116"/>
      <c r="DR556" s="116"/>
      <c r="DS556" s="116"/>
      <c r="DT556" s="116"/>
      <c r="DU556" s="116"/>
      <c r="DV556" s="116"/>
      <c r="DW556" s="116"/>
      <c r="DX556" s="116"/>
      <c r="DY556" s="116"/>
      <c r="DZ556" s="116"/>
      <c r="EA556" s="116"/>
      <c r="EB556" s="116"/>
      <c r="EC556" s="116"/>
      <c r="ED556" s="116"/>
      <c r="EE556" s="116"/>
      <c r="EF556" s="116"/>
      <c r="EG556" s="116"/>
      <c r="EH556" s="116"/>
      <c r="EI556" s="116"/>
      <c r="EJ556" s="116"/>
      <c r="EK556" s="116"/>
      <c r="EL556" s="116"/>
      <c r="EM556" s="116"/>
      <c r="EN556" s="116"/>
      <c r="EO556" s="116"/>
      <c r="EP556" s="116"/>
      <c r="EQ556" s="116"/>
      <c r="ER556" s="116"/>
      <c r="ES556" s="116"/>
      <c r="ET556" s="116"/>
      <c r="EU556" s="116"/>
      <c r="EV556" s="116"/>
      <c r="EW556" s="116"/>
      <c r="EX556" s="116"/>
      <c r="EY556" s="116"/>
      <c r="EZ556" s="116"/>
      <c r="FA556" s="116"/>
      <c r="FB556" s="116"/>
      <c r="FC556" s="116"/>
      <c r="FD556" s="116"/>
      <c r="FE556" s="116"/>
      <c r="FF556" s="116"/>
      <c r="FG556" s="116"/>
      <c r="FH556" s="116"/>
      <c r="FI556" s="116"/>
      <c r="FJ556" s="116"/>
      <c r="FK556" s="116"/>
      <c r="FL556" s="116"/>
      <c r="FM556" s="116"/>
      <c r="FN556" s="116"/>
      <c r="FO556" s="116"/>
      <c r="FP556" s="116"/>
      <c r="FQ556" s="116"/>
      <c r="FR556" s="116"/>
      <c r="FS556" s="116"/>
      <c r="FT556" s="116"/>
      <c r="FU556" s="116"/>
      <c r="FV556" s="116"/>
      <c r="FW556" s="116"/>
      <c r="FX556" s="116"/>
      <c r="FY556" s="116"/>
      <c r="FZ556" s="116"/>
      <c r="GA556" s="116"/>
      <c r="GB556" s="116"/>
      <c r="GC556" s="116"/>
      <c r="GD556" s="116"/>
      <c r="GE556" s="116"/>
      <c r="GF556" s="116"/>
      <c r="GG556" s="116"/>
      <c r="GH556" s="116"/>
      <c r="GI556" s="116"/>
      <c r="GJ556" s="116"/>
      <c r="GK556" s="116"/>
      <c r="GL556" s="116"/>
      <c r="GM556" s="116"/>
      <c r="GN556" s="116"/>
      <c r="GO556" s="116"/>
      <c r="GP556" s="116"/>
      <c r="GQ556" s="116"/>
      <c r="GR556" s="116"/>
      <c r="GS556" s="116"/>
      <c r="GT556" s="116"/>
      <c r="GU556" s="116"/>
      <c r="GV556" s="116"/>
      <c r="GW556" s="116"/>
      <c r="GX556" s="116"/>
      <c r="GY556" s="116"/>
      <c r="GZ556" s="116"/>
      <c r="HA556" s="116"/>
      <c r="HB556" s="116"/>
      <c r="HC556" s="116"/>
      <c r="HD556" s="116"/>
      <c r="HE556" s="116"/>
      <c r="HF556" s="116"/>
      <c r="HG556" s="116"/>
      <c r="HH556" s="116"/>
      <c r="HI556" s="116"/>
      <c r="HJ556" s="116"/>
      <c r="HK556" s="116"/>
      <c r="HL556" s="116"/>
      <c r="HM556" s="116"/>
    </row>
    <row r="557" spans="1:221" s="116" customFormat="1" ht="13.5" hidden="1" thickBot="1" x14ac:dyDescent="0.25">
      <c r="A557" s="172"/>
      <c r="B557" s="173" t="s">
        <v>38</v>
      </c>
      <c r="C557" s="174"/>
      <c r="D557" s="174"/>
      <c r="E557" s="35"/>
      <c r="F557" s="35">
        <f>SUM(F451:F556)</f>
        <v>0</v>
      </c>
    </row>
    <row r="558" spans="1:221" s="116" customFormat="1" ht="12.75" hidden="1" x14ac:dyDescent="0.2">
      <c r="A558" s="153">
        <v>16</v>
      </c>
      <c r="B558" s="154" t="s">
        <v>593</v>
      </c>
      <c r="C558" s="155"/>
      <c r="D558" s="155"/>
      <c r="E558" s="25"/>
      <c r="F558" s="25"/>
    </row>
    <row r="559" spans="1:221" s="116" customFormat="1" ht="127.5" hidden="1" x14ac:dyDescent="0.2">
      <c r="A559" s="170" t="s">
        <v>351</v>
      </c>
      <c r="B559" s="249" t="s">
        <v>594</v>
      </c>
      <c r="C559" s="250" t="s">
        <v>19</v>
      </c>
      <c r="D559" s="250"/>
      <c r="E559" s="55"/>
      <c r="F559" s="46">
        <f t="shared" ref="F559:F561" si="16">E559*$D559</f>
        <v>0</v>
      </c>
      <c r="G559" s="152"/>
      <c r="H559" s="152"/>
      <c r="I559" s="152"/>
      <c r="J559" s="152"/>
      <c r="K559" s="152"/>
      <c r="L559" s="152"/>
      <c r="M559" s="152"/>
      <c r="N559" s="152"/>
      <c r="O559" s="152"/>
      <c r="P559" s="152"/>
      <c r="Q559" s="152"/>
      <c r="R559" s="152"/>
      <c r="S559" s="152"/>
      <c r="T559" s="152"/>
      <c r="U559" s="152"/>
      <c r="V559" s="152"/>
      <c r="W559" s="152"/>
      <c r="X559" s="152"/>
      <c r="Y559" s="152"/>
      <c r="Z559" s="152"/>
      <c r="AA559" s="152"/>
      <c r="AB559" s="152"/>
      <c r="AC559" s="152"/>
      <c r="AD559" s="152"/>
      <c r="AE559" s="152"/>
      <c r="AF559" s="152"/>
      <c r="AG559" s="152"/>
      <c r="AH559" s="152"/>
      <c r="AI559" s="152"/>
      <c r="AJ559" s="152"/>
      <c r="AK559" s="152"/>
      <c r="AL559" s="152"/>
      <c r="AM559" s="152"/>
      <c r="AN559" s="152"/>
      <c r="AO559" s="152"/>
      <c r="AP559" s="152"/>
      <c r="AQ559" s="152"/>
      <c r="AR559" s="152"/>
      <c r="AS559" s="152"/>
      <c r="AT559" s="152"/>
      <c r="AU559" s="152"/>
      <c r="AV559" s="152"/>
      <c r="AW559" s="152"/>
      <c r="AX559" s="152"/>
      <c r="AY559" s="152"/>
      <c r="AZ559" s="152"/>
      <c r="BA559" s="152"/>
      <c r="BB559" s="152"/>
      <c r="BC559" s="152"/>
      <c r="BD559" s="152"/>
      <c r="BE559" s="152"/>
      <c r="BF559" s="152"/>
      <c r="BG559" s="152"/>
      <c r="BH559" s="152"/>
      <c r="BI559" s="152"/>
      <c r="BJ559" s="152"/>
      <c r="BK559" s="152"/>
      <c r="BL559" s="152"/>
      <c r="BM559" s="152"/>
      <c r="BN559" s="152"/>
      <c r="BO559" s="152"/>
      <c r="BP559" s="152"/>
      <c r="BQ559" s="152"/>
      <c r="BR559" s="152"/>
      <c r="BS559" s="152"/>
      <c r="BT559" s="152"/>
      <c r="BU559" s="152"/>
      <c r="BV559" s="152"/>
      <c r="BW559" s="152"/>
      <c r="BX559" s="152"/>
      <c r="BY559" s="152"/>
      <c r="BZ559" s="152"/>
      <c r="CA559" s="152"/>
      <c r="CB559" s="152"/>
      <c r="CC559" s="152"/>
      <c r="CD559" s="152"/>
      <c r="CE559" s="152"/>
      <c r="CF559" s="152"/>
      <c r="CG559" s="152"/>
      <c r="CH559" s="152"/>
      <c r="CI559" s="152"/>
      <c r="CJ559" s="152"/>
      <c r="CK559" s="152"/>
      <c r="CL559" s="152"/>
      <c r="CM559" s="152"/>
      <c r="CN559" s="152"/>
      <c r="CO559" s="152"/>
      <c r="CP559" s="152"/>
      <c r="CQ559" s="152"/>
      <c r="CR559" s="152"/>
      <c r="CS559" s="152"/>
      <c r="CT559" s="152"/>
      <c r="CU559" s="152"/>
      <c r="CV559" s="152"/>
      <c r="CW559" s="152"/>
      <c r="CX559" s="152"/>
      <c r="CY559" s="152"/>
      <c r="CZ559" s="152"/>
      <c r="DA559" s="152"/>
      <c r="DB559" s="152"/>
      <c r="DC559" s="152"/>
      <c r="DD559" s="152"/>
      <c r="DE559" s="152"/>
      <c r="DF559" s="152"/>
      <c r="DG559" s="152"/>
      <c r="DH559" s="152"/>
      <c r="DI559" s="152"/>
      <c r="DJ559" s="152"/>
      <c r="DK559" s="152"/>
      <c r="DL559" s="152"/>
      <c r="DM559" s="152"/>
      <c r="DN559" s="152"/>
      <c r="DO559" s="152"/>
      <c r="DP559" s="152"/>
      <c r="DQ559" s="152"/>
      <c r="DR559" s="152"/>
      <c r="DS559" s="152"/>
      <c r="DT559" s="152"/>
      <c r="DU559" s="152"/>
      <c r="DV559" s="152"/>
      <c r="DW559" s="152"/>
      <c r="DX559" s="152"/>
      <c r="DY559" s="152"/>
      <c r="DZ559" s="152"/>
      <c r="EA559" s="152"/>
      <c r="EB559" s="152"/>
      <c r="EC559" s="152"/>
      <c r="ED559" s="152"/>
      <c r="EE559" s="152"/>
      <c r="EF559" s="152"/>
      <c r="EG559" s="152"/>
      <c r="EH559" s="152"/>
      <c r="EI559" s="152"/>
      <c r="EJ559" s="152"/>
      <c r="EK559" s="152"/>
      <c r="EL559" s="152"/>
      <c r="EM559" s="152"/>
      <c r="EN559" s="152"/>
      <c r="EO559" s="152"/>
      <c r="EP559" s="152"/>
      <c r="EQ559" s="152"/>
      <c r="ER559" s="152"/>
      <c r="ES559" s="152"/>
      <c r="ET559" s="152"/>
      <c r="EU559" s="152"/>
      <c r="EV559" s="152"/>
      <c r="EW559" s="152"/>
      <c r="EX559" s="152"/>
      <c r="EY559" s="152"/>
      <c r="EZ559" s="152"/>
      <c r="FA559" s="152"/>
      <c r="FB559" s="152"/>
      <c r="FC559" s="152"/>
      <c r="FD559" s="152"/>
      <c r="FE559" s="152"/>
      <c r="FF559" s="152"/>
      <c r="FG559" s="152"/>
      <c r="FH559" s="152"/>
      <c r="FI559" s="152"/>
      <c r="FJ559" s="152"/>
      <c r="FK559" s="152"/>
      <c r="FL559" s="152"/>
      <c r="FM559" s="152"/>
      <c r="FN559" s="152"/>
      <c r="FO559" s="152"/>
      <c r="FP559" s="152"/>
      <c r="FQ559" s="152"/>
      <c r="FR559" s="152"/>
      <c r="FS559" s="152"/>
      <c r="FT559" s="152"/>
      <c r="FU559" s="152"/>
      <c r="FV559" s="152"/>
      <c r="FW559" s="152"/>
      <c r="FX559" s="152"/>
      <c r="FY559" s="152"/>
      <c r="FZ559" s="152"/>
      <c r="GA559" s="152"/>
      <c r="GB559" s="152"/>
      <c r="GC559" s="152"/>
      <c r="GD559" s="152"/>
      <c r="GE559" s="152"/>
      <c r="GF559" s="152"/>
      <c r="GG559" s="152"/>
      <c r="GH559" s="152"/>
      <c r="GI559" s="152"/>
      <c r="GJ559" s="152"/>
      <c r="GK559" s="152"/>
      <c r="GL559" s="152"/>
      <c r="GM559" s="152"/>
      <c r="GN559" s="152"/>
      <c r="GO559" s="152"/>
      <c r="GP559" s="152"/>
      <c r="GQ559" s="152"/>
      <c r="GR559" s="152"/>
      <c r="GS559" s="152"/>
      <c r="GT559" s="152"/>
      <c r="GU559" s="152"/>
      <c r="GV559" s="152"/>
      <c r="GW559" s="152"/>
      <c r="GX559" s="152"/>
      <c r="GY559" s="152"/>
      <c r="GZ559" s="152"/>
      <c r="HA559" s="152"/>
      <c r="HB559" s="152"/>
      <c r="HC559" s="152"/>
      <c r="HD559" s="152"/>
      <c r="HE559" s="152"/>
      <c r="HF559" s="152"/>
      <c r="HG559" s="152"/>
      <c r="HH559" s="152"/>
      <c r="HI559" s="152"/>
      <c r="HJ559" s="152"/>
      <c r="HK559" s="152"/>
      <c r="HL559" s="152"/>
      <c r="HM559" s="152"/>
    </row>
    <row r="560" spans="1:221" s="116" customFormat="1" ht="89.25" hidden="1" x14ac:dyDescent="0.2">
      <c r="A560" s="170" t="s">
        <v>352</v>
      </c>
      <c r="B560" s="249" t="s">
        <v>595</v>
      </c>
      <c r="C560" s="250" t="s">
        <v>6</v>
      </c>
      <c r="D560" s="250"/>
      <c r="E560" s="55"/>
      <c r="F560" s="46">
        <f t="shared" si="16"/>
        <v>0</v>
      </c>
      <c r="G560" s="152"/>
      <c r="H560" s="152"/>
      <c r="I560" s="152"/>
      <c r="J560" s="152"/>
      <c r="K560" s="152"/>
      <c r="L560" s="152"/>
      <c r="M560" s="152"/>
      <c r="N560" s="152"/>
      <c r="O560" s="152"/>
      <c r="P560" s="152"/>
      <c r="Q560" s="152"/>
      <c r="R560" s="152"/>
      <c r="S560" s="152"/>
      <c r="T560" s="152"/>
      <c r="U560" s="152"/>
      <c r="V560" s="152"/>
      <c r="W560" s="152"/>
      <c r="X560" s="152"/>
      <c r="Y560" s="152"/>
      <c r="Z560" s="152"/>
      <c r="AA560" s="152"/>
      <c r="AB560" s="152"/>
      <c r="AC560" s="152"/>
      <c r="AD560" s="152"/>
      <c r="AE560" s="152"/>
      <c r="AF560" s="152"/>
      <c r="AG560" s="152"/>
      <c r="AH560" s="152"/>
      <c r="AI560" s="152"/>
      <c r="AJ560" s="152"/>
      <c r="AK560" s="152"/>
      <c r="AL560" s="152"/>
      <c r="AM560" s="152"/>
      <c r="AN560" s="152"/>
      <c r="AO560" s="152"/>
      <c r="AP560" s="152"/>
      <c r="AQ560" s="152"/>
      <c r="AR560" s="152"/>
      <c r="AS560" s="152"/>
      <c r="AT560" s="152"/>
      <c r="AU560" s="152"/>
      <c r="AV560" s="152"/>
      <c r="AW560" s="152"/>
      <c r="AX560" s="152"/>
      <c r="AY560" s="152"/>
      <c r="AZ560" s="152"/>
      <c r="BA560" s="152"/>
      <c r="BB560" s="152"/>
      <c r="BC560" s="152"/>
      <c r="BD560" s="152"/>
      <c r="BE560" s="152"/>
      <c r="BF560" s="152"/>
      <c r="BG560" s="152"/>
      <c r="BH560" s="152"/>
      <c r="BI560" s="152"/>
      <c r="BJ560" s="152"/>
      <c r="BK560" s="152"/>
      <c r="BL560" s="152"/>
      <c r="BM560" s="152"/>
      <c r="BN560" s="152"/>
      <c r="BO560" s="152"/>
      <c r="BP560" s="152"/>
      <c r="BQ560" s="152"/>
      <c r="BR560" s="152"/>
      <c r="BS560" s="152"/>
      <c r="BT560" s="152"/>
      <c r="BU560" s="152"/>
      <c r="BV560" s="152"/>
      <c r="BW560" s="152"/>
      <c r="BX560" s="152"/>
      <c r="BY560" s="152"/>
      <c r="BZ560" s="152"/>
      <c r="CA560" s="152"/>
      <c r="CB560" s="152"/>
      <c r="CC560" s="152"/>
      <c r="CD560" s="152"/>
      <c r="CE560" s="152"/>
      <c r="CF560" s="152"/>
      <c r="CG560" s="152"/>
      <c r="CH560" s="152"/>
      <c r="CI560" s="152"/>
      <c r="CJ560" s="152"/>
      <c r="CK560" s="152"/>
      <c r="CL560" s="152"/>
      <c r="CM560" s="152"/>
      <c r="CN560" s="152"/>
      <c r="CO560" s="152"/>
      <c r="CP560" s="152"/>
      <c r="CQ560" s="152"/>
      <c r="CR560" s="152"/>
      <c r="CS560" s="152"/>
      <c r="CT560" s="152"/>
      <c r="CU560" s="152"/>
      <c r="CV560" s="152"/>
      <c r="CW560" s="152"/>
      <c r="CX560" s="152"/>
      <c r="CY560" s="152"/>
      <c r="CZ560" s="152"/>
      <c r="DA560" s="152"/>
      <c r="DB560" s="152"/>
      <c r="DC560" s="152"/>
      <c r="DD560" s="152"/>
      <c r="DE560" s="152"/>
      <c r="DF560" s="152"/>
      <c r="DG560" s="152"/>
      <c r="DH560" s="152"/>
      <c r="DI560" s="152"/>
      <c r="DJ560" s="152"/>
      <c r="DK560" s="152"/>
      <c r="DL560" s="152"/>
      <c r="DM560" s="152"/>
      <c r="DN560" s="152"/>
      <c r="DO560" s="152"/>
      <c r="DP560" s="152"/>
      <c r="DQ560" s="152"/>
      <c r="DR560" s="152"/>
      <c r="DS560" s="152"/>
      <c r="DT560" s="152"/>
      <c r="DU560" s="152"/>
      <c r="DV560" s="152"/>
      <c r="DW560" s="152"/>
      <c r="DX560" s="152"/>
      <c r="DY560" s="152"/>
      <c r="DZ560" s="152"/>
      <c r="EA560" s="152"/>
      <c r="EB560" s="152"/>
      <c r="EC560" s="152"/>
      <c r="ED560" s="152"/>
      <c r="EE560" s="152"/>
      <c r="EF560" s="152"/>
      <c r="EG560" s="152"/>
      <c r="EH560" s="152"/>
      <c r="EI560" s="152"/>
      <c r="EJ560" s="152"/>
      <c r="EK560" s="152"/>
      <c r="EL560" s="152"/>
      <c r="EM560" s="152"/>
      <c r="EN560" s="152"/>
      <c r="EO560" s="152"/>
      <c r="EP560" s="152"/>
      <c r="EQ560" s="152"/>
      <c r="ER560" s="152"/>
      <c r="ES560" s="152"/>
      <c r="ET560" s="152"/>
      <c r="EU560" s="152"/>
      <c r="EV560" s="152"/>
      <c r="EW560" s="152"/>
      <c r="EX560" s="152"/>
      <c r="EY560" s="152"/>
      <c r="EZ560" s="152"/>
      <c r="FA560" s="152"/>
      <c r="FB560" s="152"/>
      <c r="FC560" s="152"/>
      <c r="FD560" s="152"/>
      <c r="FE560" s="152"/>
      <c r="FF560" s="152"/>
      <c r="FG560" s="152"/>
      <c r="FH560" s="152"/>
      <c r="FI560" s="152"/>
      <c r="FJ560" s="152"/>
      <c r="FK560" s="152"/>
      <c r="FL560" s="152"/>
      <c r="FM560" s="152"/>
      <c r="FN560" s="152"/>
      <c r="FO560" s="152"/>
      <c r="FP560" s="152"/>
      <c r="FQ560" s="152"/>
      <c r="FR560" s="152"/>
      <c r="FS560" s="152"/>
      <c r="FT560" s="152"/>
      <c r="FU560" s="152"/>
      <c r="FV560" s="152"/>
      <c r="FW560" s="152"/>
      <c r="FX560" s="152"/>
      <c r="FY560" s="152"/>
      <c r="FZ560" s="152"/>
      <c r="GA560" s="152"/>
      <c r="GB560" s="152"/>
      <c r="GC560" s="152"/>
      <c r="GD560" s="152"/>
      <c r="GE560" s="152"/>
      <c r="GF560" s="152"/>
      <c r="GG560" s="152"/>
      <c r="GH560" s="152"/>
      <c r="GI560" s="152"/>
      <c r="GJ560" s="152"/>
      <c r="GK560" s="152"/>
      <c r="GL560" s="152"/>
      <c r="GM560" s="152"/>
      <c r="GN560" s="152"/>
      <c r="GO560" s="152"/>
      <c r="GP560" s="152"/>
      <c r="GQ560" s="152"/>
      <c r="GR560" s="152"/>
      <c r="GS560" s="152"/>
      <c r="GT560" s="152"/>
      <c r="GU560" s="152"/>
      <c r="GV560" s="152"/>
      <c r="GW560" s="152"/>
      <c r="GX560" s="152"/>
      <c r="GY560" s="152"/>
      <c r="GZ560" s="152"/>
      <c r="HA560" s="152"/>
      <c r="HB560" s="152"/>
      <c r="HC560" s="152"/>
      <c r="HD560" s="152"/>
      <c r="HE560" s="152"/>
      <c r="HF560" s="152"/>
      <c r="HG560" s="152"/>
      <c r="HH560" s="152"/>
      <c r="HI560" s="152"/>
      <c r="HJ560" s="152"/>
      <c r="HK560" s="152"/>
      <c r="HL560" s="152"/>
      <c r="HM560" s="152"/>
    </row>
    <row r="561" spans="1:221" s="116" customFormat="1" ht="89.25" hidden="1" x14ac:dyDescent="0.2">
      <c r="A561" s="170" t="s">
        <v>754</v>
      </c>
      <c r="B561" s="249" t="s">
        <v>753</v>
      </c>
      <c r="C561" s="250" t="s">
        <v>6</v>
      </c>
      <c r="D561" s="250"/>
      <c r="E561" s="55"/>
      <c r="F561" s="46">
        <f t="shared" si="16"/>
        <v>0</v>
      </c>
      <c r="G561" s="152"/>
      <c r="H561" s="152"/>
      <c r="I561" s="152"/>
      <c r="J561" s="152"/>
      <c r="K561" s="152"/>
      <c r="L561" s="152"/>
      <c r="M561" s="152"/>
      <c r="N561" s="152"/>
      <c r="O561" s="152"/>
      <c r="P561" s="152"/>
      <c r="Q561" s="152"/>
      <c r="R561" s="152"/>
      <c r="S561" s="152"/>
      <c r="T561" s="152"/>
      <c r="U561" s="152"/>
      <c r="V561" s="152"/>
      <c r="W561" s="152"/>
      <c r="X561" s="152"/>
      <c r="Y561" s="152"/>
      <c r="Z561" s="152"/>
      <c r="AA561" s="152"/>
      <c r="AB561" s="152"/>
      <c r="AC561" s="152"/>
      <c r="AD561" s="152"/>
      <c r="AE561" s="152"/>
      <c r="AF561" s="152"/>
      <c r="AG561" s="152"/>
      <c r="AH561" s="152"/>
      <c r="AI561" s="152"/>
      <c r="AJ561" s="152"/>
      <c r="AK561" s="152"/>
      <c r="AL561" s="152"/>
      <c r="AM561" s="152"/>
      <c r="AN561" s="152"/>
      <c r="AO561" s="152"/>
      <c r="AP561" s="152"/>
      <c r="AQ561" s="152"/>
      <c r="AR561" s="152"/>
      <c r="AS561" s="152"/>
      <c r="AT561" s="152"/>
      <c r="AU561" s="152"/>
      <c r="AV561" s="152"/>
      <c r="AW561" s="152"/>
      <c r="AX561" s="152"/>
      <c r="AY561" s="152"/>
      <c r="AZ561" s="152"/>
      <c r="BA561" s="152"/>
      <c r="BB561" s="152"/>
      <c r="BC561" s="152"/>
      <c r="BD561" s="152"/>
      <c r="BE561" s="152"/>
      <c r="BF561" s="152"/>
      <c r="BG561" s="152"/>
      <c r="BH561" s="152"/>
      <c r="BI561" s="152"/>
      <c r="BJ561" s="152"/>
      <c r="BK561" s="152"/>
      <c r="BL561" s="152"/>
      <c r="BM561" s="152"/>
      <c r="BN561" s="152"/>
      <c r="BO561" s="152"/>
      <c r="BP561" s="152"/>
      <c r="BQ561" s="152"/>
      <c r="BR561" s="152"/>
      <c r="BS561" s="152"/>
      <c r="BT561" s="152"/>
      <c r="BU561" s="152"/>
      <c r="BV561" s="152"/>
      <c r="BW561" s="152"/>
      <c r="BX561" s="152"/>
      <c r="BY561" s="152"/>
      <c r="BZ561" s="152"/>
      <c r="CA561" s="152"/>
      <c r="CB561" s="152"/>
      <c r="CC561" s="152"/>
      <c r="CD561" s="152"/>
      <c r="CE561" s="152"/>
      <c r="CF561" s="152"/>
      <c r="CG561" s="152"/>
      <c r="CH561" s="152"/>
      <c r="CI561" s="152"/>
      <c r="CJ561" s="152"/>
      <c r="CK561" s="152"/>
      <c r="CL561" s="152"/>
      <c r="CM561" s="152"/>
      <c r="CN561" s="152"/>
      <c r="CO561" s="152"/>
      <c r="CP561" s="152"/>
      <c r="CQ561" s="152"/>
      <c r="CR561" s="152"/>
      <c r="CS561" s="152"/>
      <c r="CT561" s="152"/>
      <c r="CU561" s="152"/>
      <c r="CV561" s="152"/>
      <c r="CW561" s="152"/>
      <c r="CX561" s="152"/>
      <c r="CY561" s="152"/>
      <c r="CZ561" s="152"/>
      <c r="DA561" s="152"/>
      <c r="DB561" s="152"/>
      <c r="DC561" s="152"/>
      <c r="DD561" s="152"/>
      <c r="DE561" s="152"/>
      <c r="DF561" s="152"/>
      <c r="DG561" s="152"/>
      <c r="DH561" s="152"/>
      <c r="DI561" s="152"/>
      <c r="DJ561" s="152"/>
      <c r="DK561" s="152"/>
      <c r="DL561" s="152"/>
      <c r="DM561" s="152"/>
      <c r="DN561" s="152"/>
      <c r="DO561" s="152"/>
      <c r="DP561" s="152"/>
      <c r="DQ561" s="152"/>
      <c r="DR561" s="152"/>
      <c r="DS561" s="152"/>
      <c r="DT561" s="152"/>
      <c r="DU561" s="152"/>
      <c r="DV561" s="152"/>
      <c r="DW561" s="152"/>
      <c r="DX561" s="152"/>
      <c r="DY561" s="152"/>
      <c r="DZ561" s="152"/>
      <c r="EA561" s="152"/>
      <c r="EB561" s="152"/>
      <c r="EC561" s="152"/>
      <c r="ED561" s="152"/>
      <c r="EE561" s="152"/>
      <c r="EF561" s="152"/>
      <c r="EG561" s="152"/>
      <c r="EH561" s="152"/>
      <c r="EI561" s="152"/>
      <c r="EJ561" s="152"/>
      <c r="EK561" s="152"/>
      <c r="EL561" s="152"/>
      <c r="EM561" s="152"/>
      <c r="EN561" s="152"/>
      <c r="EO561" s="152"/>
      <c r="EP561" s="152"/>
      <c r="EQ561" s="152"/>
      <c r="ER561" s="152"/>
      <c r="ES561" s="152"/>
      <c r="ET561" s="152"/>
      <c r="EU561" s="152"/>
      <c r="EV561" s="152"/>
      <c r="EW561" s="152"/>
      <c r="EX561" s="152"/>
      <c r="EY561" s="152"/>
      <c r="EZ561" s="152"/>
      <c r="FA561" s="152"/>
      <c r="FB561" s="152"/>
      <c r="FC561" s="152"/>
      <c r="FD561" s="152"/>
      <c r="FE561" s="152"/>
      <c r="FF561" s="152"/>
      <c r="FG561" s="152"/>
      <c r="FH561" s="152"/>
      <c r="FI561" s="152"/>
      <c r="FJ561" s="152"/>
      <c r="FK561" s="152"/>
      <c r="FL561" s="152"/>
      <c r="FM561" s="152"/>
      <c r="FN561" s="152"/>
      <c r="FO561" s="152"/>
      <c r="FP561" s="152"/>
      <c r="FQ561" s="152"/>
      <c r="FR561" s="152"/>
      <c r="FS561" s="152"/>
      <c r="FT561" s="152"/>
      <c r="FU561" s="152"/>
      <c r="FV561" s="152"/>
      <c r="FW561" s="152"/>
      <c r="FX561" s="152"/>
      <c r="FY561" s="152"/>
      <c r="FZ561" s="152"/>
      <c r="GA561" s="152"/>
      <c r="GB561" s="152"/>
      <c r="GC561" s="152"/>
      <c r="GD561" s="152"/>
      <c r="GE561" s="152"/>
      <c r="GF561" s="152"/>
      <c r="GG561" s="152"/>
      <c r="GH561" s="152"/>
      <c r="GI561" s="152"/>
      <c r="GJ561" s="152"/>
      <c r="GK561" s="152"/>
      <c r="GL561" s="152"/>
      <c r="GM561" s="152"/>
      <c r="GN561" s="152"/>
      <c r="GO561" s="152"/>
      <c r="GP561" s="152"/>
      <c r="GQ561" s="152"/>
      <c r="GR561" s="152"/>
      <c r="GS561" s="152"/>
      <c r="GT561" s="152"/>
      <c r="GU561" s="152"/>
      <c r="GV561" s="152"/>
      <c r="GW561" s="152"/>
      <c r="GX561" s="152"/>
      <c r="GY561" s="152"/>
      <c r="GZ561" s="152"/>
      <c r="HA561" s="152"/>
      <c r="HB561" s="152"/>
      <c r="HC561" s="152"/>
      <c r="HD561" s="152"/>
      <c r="HE561" s="152"/>
      <c r="HF561" s="152"/>
      <c r="HG561" s="152"/>
      <c r="HH561" s="152"/>
      <c r="HI561" s="152"/>
      <c r="HJ561" s="152"/>
      <c r="HK561" s="152"/>
      <c r="HL561" s="152"/>
      <c r="HM561" s="152"/>
    </row>
    <row r="562" spans="1:221" s="116" customFormat="1" ht="13.5" hidden="1" thickBot="1" x14ac:dyDescent="0.25">
      <c r="A562" s="172"/>
      <c r="B562" s="173" t="s">
        <v>38</v>
      </c>
      <c r="C562" s="174"/>
      <c r="D562" s="174"/>
      <c r="E562" s="35"/>
      <c r="F562" s="35">
        <f>SUM(F559:F561)</f>
        <v>0</v>
      </c>
    </row>
    <row r="563" spans="1:221" s="116" customFormat="1" ht="12.75" hidden="1" x14ac:dyDescent="0.2">
      <c r="A563" s="153">
        <v>17</v>
      </c>
      <c r="B563" s="154" t="s">
        <v>117</v>
      </c>
      <c r="C563" s="155"/>
      <c r="D563" s="155"/>
      <c r="E563" s="25"/>
      <c r="F563" s="25"/>
    </row>
    <row r="564" spans="1:221" s="116" customFormat="1" ht="191.25" hidden="1" x14ac:dyDescent="0.2">
      <c r="A564" s="170" t="s">
        <v>354</v>
      </c>
      <c r="B564" s="249" t="s">
        <v>129</v>
      </c>
      <c r="C564" s="250" t="s">
        <v>17</v>
      </c>
      <c r="D564" s="250"/>
      <c r="E564" s="55"/>
      <c r="F564" s="46">
        <f t="shared" ref="F564:F575" si="17">E564*$D564</f>
        <v>0</v>
      </c>
      <c r="G564" s="152"/>
      <c r="H564" s="152"/>
      <c r="I564" s="152"/>
      <c r="J564" s="152"/>
      <c r="K564" s="152"/>
      <c r="L564" s="152"/>
      <c r="M564" s="152"/>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152"/>
      <c r="AL564" s="152"/>
      <c r="AM564" s="152"/>
      <c r="AN564" s="152"/>
      <c r="AO564" s="152"/>
      <c r="AP564" s="152"/>
      <c r="AQ564" s="152"/>
      <c r="AR564" s="152"/>
      <c r="AS564" s="152"/>
      <c r="AT564" s="152"/>
      <c r="AU564" s="152"/>
      <c r="AV564" s="152"/>
      <c r="AW564" s="152"/>
      <c r="AX564" s="152"/>
      <c r="AY564" s="152"/>
      <c r="AZ564" s="152"/>
      <c r="BA564" s="152"/>
      <c r="BB564" s="152"/>
      <c r="BC564" s="152"/>
      <c r="BD564" s="152"/>
      <c r="BE564" s="152"/>
      <c r="BF564" s="152"/>
      <c r="BG564" s="152"/>
      <c r="BH564" s="152"/>
      <c r="BI564" s="152"/>
      <c r="BJ564" s="152"/>
      <c r="BK564" s="152"/>
      <c r="BL564" s="152"/>
      <c r="BM564" s="152"/>
      <c r="BN564" s="152"/>
      <c r="BO564" s="152"/>
      <c r="BP564" s="152"/>
      <c r="BQ564" s="152"/>
      <c r="BR564" s="152"/>
      <c r="BS564" s="152"/>
      <c r="BT564" s="152"/>
      <c r="BU564" s="152"/>
      <c r="BV564" s="152"/>
      <c r="BW564" s="152"/>
      <c r="BX564" s="152"/>
      <c r="BY564" s="152"/>
      <c r="BZ564" s="152"/>
      <c r="CA564" s="152"/>
      <c r="CB564" s="152"/>
      <c r="CC564" s="152"/>
      <c r="CD564" s="152"/>
      <c r="CE564" s="152"/>
      <c r="CF564" s="152"/>
      <c r="CG564" s="152"/>
      <c r="CH564" s="152"/>
      <c r="CI564" s="152"/>
      <c r="CJ564" s="152"/>
      <c r="CK564" s="152"/>
      <c r="CL564" s="152"/>
      <c r="CM564" s="152"/>
      <c r="CN564" s="152"/>
      <c r="CO564" s="152"/>
      <c r="CP564" s="152"/>
      <c r="CQ564" s="152"/>
      <c r="CR564" s="152"/>
      <c r="CS564" s="152"/>
      <c r="CT564" s="152"/>
      <c r="CU564" s="152"/>
      <c r="CV564" s="152"/>
      <c r="CW564" s="152"/>
      <c r="CX564" s="152"/>
      <c r="CY564" s="152"/>
      <c r="CZ564" s="152"/>
      <c r="DA564" s="152"/>
      <c r="DB564" s="152"/>
      <c r="DC564" s="152"/>
      <c r="DD564" s="152"/>
      <c r="DE564" s="152"/>
      <c r="DF564" s="152"/>
      <c r="DG564" s="152"/>
      <c r="DH564" s="152"/>
      <c r="DI564" s="152"/>
      <c r="DJ564" s="152"/>
      <c r="DK564" s="152"/>
      <c r="DL564" s="152"/>
      <c r="DM564" s="152"/>
      <c r="DN564" s="152"/>
      <c r="DO564" s="152"/>
      <c r="DP564" s="152"/>
      <c r="DQ564" s="152"/>
      <c r="DR564" s="152"/>
      <c r="DS564" s="152"/>
      <c r="DT564" s="152"/>
      <c r="DU564" s="152"/>
      <c r="DV564" s="152"/>
      <c r="DW564" s="152"/>
      <c r="DX564" s="152"/>
      <c r="DY564" s="152"/>
      <c r="DZ564" s="152"/>
      <c r="EA564" s="152"/>
      <c r="EB564" s="152"/>
      <c r="EC564" s="152"/>
      <c r="ED564" s="152"/>
      <c r="EE564" s="152"/>
      <c r="EF564" s="152"/>
      <c r="EG564" s="152"/>
      <c r="EH564" s="152"/>
      <c r="EI564" s="152"/>
      <c r="EJ564" s="152"/>
      <c r="EK564" s="152"/>
      <c r="EL564" s="152"/>
      <c r="EM564" s="152"/>
      <c r="EN564" s="152"/>
      <c r="EO564" s="152"/>
      <c r="EP564" s="152"/>
      <c r="EQ564" s="152"/>
      <c r="ER564" s="152"/>
      <c r="ES564" s="152"/>
      <c r="ET564" s="152"/>
      <c r="EU564" s="152"/>
      <c r="EV564" s="152"/>
      <c r="EW564" s="152"/>
      <c r="EX564" s="152"/>
      <c r="EY564" s="152"/>
      <c r="EZ564" s="152"/>
      <c r="FA564" s="152"/>
      <c r="FB564" s="152"/>
      <c r="FC564" s="152"/>
      <c r="FD564" s="152"/>
      <c r="FE564" s="152"/>
      <c r="FF564" s="152"/>
      <c r="FG564" s="152"/>
      <c r="FH564" s="152"/>
      <c r="FI564" s="152"/>
      <c r="FJ564" s="152"/>
      <c r="FK564" s="152"/>
      <c r="FL564" s="152"/>
      <c r="FM564" s="152"/>
      <c r="FN564" s="152"/>
      <c r="FO564" s="152"/>
      <c r="FP564" s="152"/>
      <c r="FQ564" s="152"/>
      <c r="FR564" s="152"/>
      <c r="FS564" s="152"/>
      <c r="FT564" s="152"/>
      <c r="FU564" s="152"/>
      <c r="FV564" s="152"/>
      <c r="FW564" s="152"/>
      <c r="FX564" s="152"/>
      <c r="FY564" s="152"/>
      <c r="FZ564" s="152"/>
      <c r="GA564" s="152"/>
      <c r="GB564" s="152"/>
      <c r="GC564" s="152"/>
      <c r="GD564" s="152"/>
      <c r="GE564" s="152"/>
      <c r="GF564" s="152"/>
      <c r="GG564" s="152"/>
      <c r="GH564" s="152"/>
      <c r="GI564" s="152"/>
      <c r="GJ564" s="152"/>
      <c r="GK564" s="152"/>
      <c r="GL564" s="152"/>
      <c r="GM564" s="152"/>
      <c r="GN564" s="152"/>
      <c r="GO564" s="152"/>
      <c r="GP564" s="152"/>
      <c r="GQ564" s="152"/>
      <c r="GR564" s="152"/>
      <c r="GS564" s="152"/>
      <c r="GT564" s="152"/>
      <c r="GU564" s="152"/>
      <c r="GV564" s="152"/>
      <c r="GW564" s="152"/>
      <c r="GX564" s="152"/>
      <c r="GY564" s="152"/>
      <c r="GZ564" s="152"/>
      <c r="HA564" s="152"/>
      <c r="HB564" s="152"/>
      <c r="HC564" s="152"/>
      <c r="HD564" s="152"/>
      <c r="HE564" s="152"/>
      <c r="HF564" s="152"/>
      <c r="HG564" s="152"/>
      <c r="HH564" s="152"/>
      <c r="HI564" s="152"/>
      <c r="HJ564" s="152"/>
      <c r="HK564" s="152"/>
      <c r="HL564" s="152"/>
      <c r="HM564" s="152"/>
    </row>
    <row r="565" spans="1:221" s="116" customFormat="1" ht="153" hidden="1" x14ac:dyDescent="0.2">
      <c r="A565" s="170" t="s">
        <v>355</v>
      </c>
      <c r="B565" s="249" t="s">
        <v>130</v>
      </c>
      <c r="C565" s="250" t="s">
        <v>20</v>
      </c>
      <c r="D565" s="250"/>
      <c r="E565" s="55"/>
      <c r="F565" s="46">
        <f t="shared" si="17"/>
        <v>0</v>
      </c>
      <c r="G565" s="152"/>
      <c r="H565" s="152"/>
      <c r="I565" s="152"/>
      <c r="J565" s="152"/>
      <c r="K565" s="152"/>
      <c r="L565" s="152"/>
      <c r="M565" s="152"/>
      <c r="N565" s="152"/>
      <c r="O565" s="152"/>
      <c r="P565" s="152"/>
      <c r="Q565" s="152"/>
      <c r="R565" s="152"/>
      <c r="S565" s="152"/>
      <c r="T565" s="152"/>
      <c r="U565" s="152"/>
      <c r="V565" s="152"/>
      <c r="W565" s="152"/>
      <c r="X565" s="152"/>
      <c r="Y565" s="152"/>
      <c r="Z565" s="152"/>
      <c r="AA565" s="152"/>
      <c r="AB565" s="152"/>
      <c r="AC565" s="152"/>
      <c r="AD565" s="152"/>
      <c r="AE565" s="152"/>
      <c r="AF565" s="152"/>
      <c r="AG565" s="152"/>
      <c r="AH565" s="152"/>
      <c r="AI565" s="152"/>
      <c r="AJ565" s="152"/>
      <c r="AK565" s="152"/>
      <c r="AL565" s="152"/>
      <c r="AM565" s="152"/>
      <c r="AN565" s="152"/>
      <c r="AO565" s="152"/>
      <c r="AP565" s="152"/>
      <c r="AQ565" s="152"/>
      <c r="AR565" s="152"/>
      <c r="AS565" s="152"/>
      <c r="AT565" s="152"/>
      <c r="AU565" s="152"/>
      <c r="AV565" s="152"/>
      <c r="AW565" s="152"/>
      <c r="AX565" s="152"/>
      <c r="AY565" s="152"/>
      <c r="AZ565" s="152"/>
      <c r="BA565" s="152"/>
      <c r="BB565" s="152"/>
      <c r="BC565" s="152"/>
      <c r="BD565" s="152"/>
      <c r="BE565" s="152"/>
      <c r="BF565" s="152"/>
      <c r="BG565" s="152"/>
      <c r="BH565" s="152"/>
      <c r="BI565" s="152"/>
      <c r="BJ565" s="152"/>
      <c r="BK565" s="152"/>
      <c r="BL565" s="152"/>
      <c r="BM565" s="152"/>
      <c r="BN565" s="152"/>
      <c r="BO565" s="152"/>
      <c r="BP565" s="152"/>
      <c r="BQ565" s="152"/>
      <c r="BR565" s="152"/>
      <c r="BS565" s="152"/>
      <c r="BT565" s="152"/>
      <c r="BU565" s="152"/>
      <c r="BV565" s="152"/>
      <c r="BW565" s="152"/>
      <c r="BX565" s="152"/>
      <c r="BY565" s="152"/>
      <c r="BZ565" s="152"/>
      <c r="CA565" s="152"/>
      <c r="CB565" s="152"/>
      <c r="CC565" s="152"/>
      <c r="CD565" s="152"/>
      <c r="CE565" s="152"/>
      <c r="CF565" s="152"/>
      <c r="CG565" s="152"/>
      <c r="CH565" s="152"/>
      <c r="CI565" s="152"/>
      <c r="CJ565" s="152"/>
      <c r="CK565" s="152"/>
      <c r="CL565" s="152"/>
      <c r="CM565" s="152"/>
      <c r="CN565" s="152"/>
      <c r="CO565" s="152"/>
      <c r="CP565" s="152"/>
      <c r="CQ565" s="152"/>
      <c r="CR565" s="152"/>
      <c r="CS565" s="152"/>
      <c r="CT565" s="152"/>
      <c r="CU565" s="152"/>
      <c r="CV565" s="152"/>
      <c r="CW565" s="152"/>
      <c r="CX565" s="152"/>
      <c r="CY565" s="152"/>
      <c r="CZ565" s="152"/>
      <c r="DA565" s="152"/>
      <c r="DB565" s="152"/>
      <c r="DC565" s="152"/>
      <c r="DD565" s="152"/>
      <c r="DE565" s="152"/>
      <c r="DF565" s="152"/>
      <c r="DG565" s="152"/>
      <c r="DH565" s="152"/>
      <c r="DI565" s="152"/>
      <c r="DJ565" s="152"/>
      <c r="DK565" s="152"/>
      <c r="DL565" s="152"/>
      <c r="DM565" s="152"/>
      <c r="DN565" s="152"/>
      <c r="DO565" s="152"/>
      <c r="DP565" s="152"/>
      <c r="DQ565" s="152"/>
      <c r="DR565" s="152"/>
      <c r="DS565" s="152"/>
      <c r="DT565" s="152"/>
      <c r="DU565" s="152"/>
      <c r="DV565" s="152"/>
      <c r="DW565" s="152"/>
      <c r="DX565" s="152"/>
      <c r="DY565" s="152"/>
      <c r="DZ565" s="152"/>
      <c r="EA565" s="152"/>
      <c r="EB565" s="152"/>
      <c r="EC565" s="152"/>
      <c r="ED565" s="152"/>
      <c r="EE565" s="152"/>
      <c r="EF565" s="152"/>
      <c r="EG565" s="152"/>
      <c r="EH565" s="152"/>
      <c r="EI565" s="152"/>
      <c r="EJ565" s="152"/>
      <c r="EK565" s="152"/>
      <c r="EL565" s="152"/>
      <c r="EM565" s="152"/>
      <c r="EN565" s="152"/>
      <c r="EO565" s="152"/>
      <c r="EP565" s="152"/>
      <c r="EQ565" s="152"/>
      <c r="ER565" s="152"/>
      <c r="ES565" s="152"/>
      <c r="ET565" s="152"/>
      <c r="EU565" s="152"/>
      <c r="EV565" s="152"/>
      <c r="EW565" s="152"/>
      <c r="EX565" s="152"/>
      <c r="EY565" s="152"/>
      <c r="EZ565" s="152"/>
      <c r="FA565" s="152"/>
      <c r="FB565" s="152"/>
      <c r="FC565" s="152"/>
      <c r="FD565" s="152"/>
      <c r="FE565" s="152"/>
      <c r="FF565" s="152"/>
      <c r="FG565" s="152"/>
      <c r="FH565" s="152"/>
      <c r="FI565" s="152"/>
      <c r="FJ565" s="152"/>
      <c r="FK565" s="152"/>
      <c r="FL565" s="152"/>
      <c r="FM565" s="152"/>
      <c r="FN565" s="152"/>
      <c r="FO565" s="152"/>
      <c r="FP565" s="152"/>
      <c r="FQ565" s="152"/>
      <c r="FR565" s="152"/>
      <c r="FS565" s="152"/>
      <c r="FT565" s="152"/>
      <c r="FU565" s="152"/>
      <c r="FV565" s="152"/>
      <c r="FW565" s="152"/>
      <c r="FX565" s="152"/>
      <c r="FY565" s="152"/>
      <c r="FZ565" s="152"/>
      <c r="GA565" s="152"/>
      <c r="GB565" s="152"/>
      <c r="GC565" s="152"/>
      <c r="GD565" s="152"/>
      <c r="GE565" s="152"/>
      <c r="GF565" s="152"/>
      <c r="GG565" s="152"/>
      <c r="GH565" s="152"/>
      <c r="GI565" s="152"/>
      <c r="GJ565" s="152"/>
      <c r="GK565" s="152"/>
      <c r="GL565" s="152"/>
      <c r="GM565" s="152"/>
      <c r="GN565" s="152"/>
      <c r="GO565" s="152"/>
      <c r="GP565" s="152"/>
      <c r="GQ565" s="152"/>
      <c r="GR565" s="152"/>
      <c r="GS565" s="152"/>
      <c r="GT565" s="152"/>
      <c r="GU565" s="152"/>
      <c r="GV565" s="152"/>
      <c r="GW565" s="152"/>
      <c r="GX565" s="152"/>
      <c r="GY565" s="152"/>
      <c r="GZ565" s="152"/>
      <c r="HA565" s="152"/>
      <c r="HB565" s="152"/>
      <c r="HC565" s="152"/>
      <c r="HD565" s="152"/>
      <c r="HE565" s="152"/>
      <c r="HF565" s="152"/>
      <c r="HG565" s="152"/>
      <c r="HH565" s="152"/>
      <c r="HI565" s="152"/>
      <c r="HJ565" s="152"/>
      <c r="HK565" s="152"/>
      <c r="HL565" s="152"/>
      <c r="HM565" s="152"/>
    </row>
    <row r="566" spans="1:221" s="116" customFormat="1" ht="12.75" hidden="1" x14ac:dyDescent="0.2">
      <c r="A566" s="170" t="s">
        <v>356</v>
      </c>
      <c r="B566" s="249" t="s">
        <v>980</v>
      </c>
      <c r="C566" s="250" t="s">
        <v>19</v>
      </c>
      <c r="D566" s="250"/>
      <c r="E566" s="55"/>
      <c r="F566" s="46">
        <f t="shared" si="17"/>
        <v>0</v>
      </c>
      <c r="G566" s="152"/>
      <c r="H566" s="152"/>
      <c r="I566" s="152"/>
      <c r="J566" s="152"/>
      <c r="K566" s="152"/>
      <c r="L566" s="152"/>
      <c r="M566" s="152"/>
      <c r="N566" s="152"/>
      <c r="O566" s="152"/>
      <c r="P566" s="152"/>
      <c r="Q566" s="152"/>
      <c r="R566" s="152"/>
      <c r="S566" s="152"/>
      <c r="T566" s="152"/>
      <c r="U566" s="152"/>
      <c r="V566" s="152"/>
      <c r="W566" s="152"/>
      <c r="X566" s="152"/>
      <c r="Y566" s="152"/>
      <c r="Z566" s="152"/>
      <c r="AA566" s="152"/>
      <c r="AB566" s="152"/>
      <c r="AC566" s="152"/>
      <c r="AD566" s="152"/>
      <c r="AE566" s="152"/>
      <c r="AF566" s="152"/>
      <c r="AG566" s="152"/>
      <c r="AH566" s="152"/>
      <c r="AI566" s="152"/>
      <c r="AJ566" s="152"/>
      <c r="AK566" s="152"/>
      <c r="AL566" s="152"/>
      <c r="AM566" s="152"/>
      <c r="AN566" s="152"/>
      <c r="AO566" s="152"/>
      <c r="AP566" s="152"/>
      <c r="AQ566" s="152"/>
      <c r="AR566" s="152"/>
      <c r="AS566" s="152"/>
      <c r="AT566" s="152"/>
      <c r="AU566" s="152"/>
      <c r="AV566" s="152"/>
      <c r="AW566" s="152"/>
      <c r="AX566" s="152"/>
      <c r="AY566" s="152"/>
      <c r="AZ566" s="152"/>
      <c r="BA566" s="152"/>
      <c r="BB566" s="152"/>
      <c r="BC566" s="152"/>
      <c r="BD566" s="152"/>
      <c r="BE566" s="152"/>
      <c r="BF566" s="152"/>
      <c r="BG566" s="152"/>
      <c r="BH566" s="152"/>
      <c r="BI566" s="152"/>
      <c r="BJ566" s="152"/>
      <c r="BK566" s="152"/>
      <c r="BL566" s="152"/>
      <c r="BM566" s="152"/>
      <c r="BN566" s="152"/>
      <c r="BO566" s="152"/>
      <c r="BP566" s="152"/>
      <c r="BQ566" s="152"/>
      <c r="BR566" s="152"/>
      <c r="BS566" s="152"/>
      <c r="BT566" s="152"/>
      <c r="BU566" s="152"/>
      <c r="BV566" s="152"/>
      <c r="BW566" s="152"/>
      <c r="BX566" s="152"/>
      <c r="BY566" s="152"/>
      <c r="BZ566" s="152"/>
      <c r="CA566" s="152"/>
      <c r="CB566" s="152"/>
      <c r="CC566" s="152"/>
      <c r="CD566" s="152"/>
      <c r="CE566" s="152"/>
      <c r="CF566" s="152"/>
      <c r="CG566" s="152"/>
      <c r="CH566" s="152"/>
      <c r="CI566" s="152"/>
      <c r="CJ566" s="152"/>
      <c r="CK566" s="152"/>
      <c r="CL566" s="152"/>
      <c r="CM566" s="152"/>
      <c r="CN566" s="152"/>
      <c r="CO566" s="152"/>
      <c r="CP566" s="152"/>
      <c r="CQ566" s="152"/>
      <c r="CR566" s="152"/>
      <c r="CS566" s="152"/>
      <c r="CT566" s="152"/>
      <c r="CU566" s="152"/>
      <c r="CV566" s="152"/>
      <c r="CW566" s="152"/>
      <c r="CX566" s="152"/>
      <c r="CY566" s="152"/>
      <c r="CZ566" s="152"/>
      <c r="DA566" s="152"/>
      <c r="DB566" s="152"/>
      <c r="DC566" s="152"/>
      <c r="DD566" s="152"/>
      <c r="DE566" s="152"/>
      <c r="DF566" s="152"/>
      <c r="DG566" s="152"/>
      <c r="DH566" s="152"/>
      <c r="DI566" s="152"/>
      <c r="DJ566" s="152"/>
      <c r="DK566" s="152"/>
      <c r="DL566" s="152"/>
      <c r="DM566" s="152"/>
      <c r="DN566" s="152"/>
      <c r="DO566" s="152"/>
      <c r="DP566" s="152"/>
      <c r="DQ566" s="152"/>
      <c r="DR566" s="152"/>
      <c r="DS566" s="152"/>
      <c r="DT566" s="152"/>
      <c r="DU566" s="152"/>
      <c r="DV566" s="152"/>
      <c r="DW566" s="152"/>
      <c r="DX566" s="152"/>
      <c r="DY566" s="152"/>
      <c r="DZ566" s="152"/>
      <c r="EA566" s="152"/>
      <c r="EB566" s="152"/>
      <c r="EC566" s="152"/>
      <c r="ED566" s="152"/>
      <c r="EE566" s="152"/>
      <c r="EF566" s="152"/>
      <c r="EG566" s="152"/>
      <c r="EH566" s="152"/>
      <c r="EI566" s="152"/>
      <c r="EJ566" s="152"/>
      <c r="EK566" s="152"/>
      <c r="EL566" s="152"/>
      <c r="EM566" s="152"/>
      <c r="EN566" s="152"/>
      <c r="EO566" s="152"/>
      <c r="EP566" s="152"/>
      <c r="EQ566" s="152"/>
      <c r="ER566" s="152"/>
      <c r="ES566" s="152"/>
      <c r="ET566" s="152"/>
      <c r="EU566" s="152"/>
      <c r="EV566" s="152"/>
      <c r="EW566" s="152"/>
      <c r="EX566" s="152"/>
      <c r="EY566" s="152"/>
      <c r="EZ566" s="152"/>
      <c r="FA566" s="152"/>
      <c r="FB566" s="152"/>
      <c r="FC566" s="152"/>
      <c r="FD566" s="152"/>
      <c r="FE566" s="152"/>
      <c r="FF566" s="152"/>
      <c r="FG566" s="152"/>
      <c r="FH566" s="152"/>
      <c r="FI566" s="152"/>
      <c r="FJ566" s="152"/>
      <c r="FK566" s="152"/>
      <c r="FL566" s="152"/>
      <c r="FM566" s="152"/>
      <c r="FN566" s="152"/>
      <c r="FO566" s="152"/>
      <c r="FP566" s="152"/>
      <c r="FQ566" s="152"/>
      <c r="FR566" s="152"/>
      <c r="FS566" s="152"/>
      <c r="FT566" s="152"/>
      <c r="FU566" s="152"/>
      <c r="FV566" s="152"/>
      <c r="FW566" s="152"/>
      <c r="FX566" s="152"/>
      <c r="FY566" s="152"/>
      <c r="FZ566" s="152"/>
      <c r="GA566" s="152"/>
      <c r="GB566" s="152"/>
      <c r="GC566" s="152"/>
      <c r="GD566" s="152"/>
      <c r="GE566" s="152"/>
      <c r="GF566" s="152"/>
      <c r="GG566" s="152"/>
      <c r="GH566" s="152"/>
      <c r="GI566" s="152"/>
      <c r="GJ566" s="152"/>
      <c r="GK566" s="152"/>
      <c r="GL566" s="152"/>
      <c r="GM566" s="152"/>
      <c r="GN566" s="152"/>
      <c r="GO566" s="152"/>
      <c r="GP566" s="152"/>
      <c r="GQ566" s="152"/>
      <c r="GR566" s="152"/>
      <c r="GS566" s="152"/>
      <c r="GT566" s="152"/>
      <c r="GU566" s="152"/>
      <c r="GV566" s="152"/>
      <c r="GW566" s="152"/>
      <c r="GX566" s="152"/>
      <c r="GY566" s="152"/>
      <c r="GZ566" s="152"/>
      <c r="HA566" s="152"/>
      <c r="HB566" s="152"/>
      <c r="HC566" s="152"/>
      <c r="HD566" s="152"/>
      <c r="HE566" s="152"/>
      <c r="HF566" s="152"/>
      <c r="HG566" s="152"/>
      <c r="HH566" s="152"/>
      <c r="HI566" s="152"/>
      <c r="HJ566" s="152"/>
      <c r="HK566" s="152"/>
      <c r="HL566" s="152"/>
      <c r="HM566" s="152"/>
    </row>
    <row r="567" spans="1:221" s="116" customFormat="1" ht="12.75" hidden="1" x14ac:dyDescent="0.2">
      <c r="A567" s="170" t="s">
        <v>357</v>
      </c>
      <c r="B567" s="249" t="s">
        <v>981</v>
      </c>
      <c r="C567" s="250" t="s">
        <v>17</v>
      </c>
      <c r="D567" s="250"/>
      <c r="E567" s="55"/>
      <c r="F567" s="46">
        <f t="shared" si="17"/>
        <v>0</v>
      </c>
    </row>
    <row r="568" spans="1:221" s="116" customFormat="1" ht="12.75" hidden="1" x14ac:dyDescent="0.2">
      <c r="A568" s="170" t="s">
        <v>358</v>
      </c>
      <c r="B568" s="249" t="s">
        <v>982</v>
      </c>
      <c r="C568" s="250" t="s">
        <v>19</v>
      </c>
      <c r="D568" s="250"/>
      <c r="E568" s="55"/>
      <c r="F568" s="46">
        <f t="shared" si="17"/>
        <v>0</v>
      </c>
    </row>
    <row r="569" spans="1:221" s="116" customFormat="1" ht="12.75" hidden="1" x14ac:dyDescent="0.2">
      <c r="A569" s="170" t="s">
        <v>359</v>
      </c>
      <c r="B569" s="249" t="s">
        <v>983</v>
      </c>
      <c r="C569" s="250" t="s">
        <v>17</v>
      </c>
      <c r="D569" s="250"/>
      <c r="E569" s="55"/>
      <c r="F569" s="46">
        <f t="shared" si="17"/>
        <v>0</v>
      </c>
    </row>
    <row r="570" spans="1:221" s="116" customFormat="1" ht="102" hidden="1" x14ac:dyDescent="0.2">
      <c r="A570" s="170" t="s">
        <v>375</v>
      </c>
      <c r="B570" s="249" t="s">
        <v>120</v>
      </c>
      <c r="C570" s="250" t="s">
        <v>17</v>
      </c>
      <c r="D570" s="250"/>
      <c r="E570" s="55"/>
      <c r="F570" s="46">
        <f t="shared" si="17"/>
        <v>0</v>
      </c>
    </row>
    <row r="571" spans="1:221" s="116" customFormat="1" ht="114.75" hidden="1" x14ac:dyDescent="0.2">
      <c r="A571" s="170" t="s">
        <v>360</v>
      </c>
      <c r="B571" s="249" t="s">
        <v>121</v>
      </c>
      <c r="C571" s="250" t="s">
        <v>17</v>
      </c>
      <c r="D571" s="250"/>
      <c r="E571" s="55"/>
      <c r="F571" s="46">
        <f t="shared" si="17"/>
        <v>0</v>
      </c>
    </row>
    <row r="572" spans="1:221" s="116" customFormat="1" ht="12.75" hidden="1" customHeight="1" x14ac:dyDescent="0.2">
      <c r="A572" s="170" t="s">
        <v>361</v>
      </c>
      <c r="B572" s="249" t="s">
        <v>353</v>
      </c>
      <c r="C572" s="250" t="s">
        <v>17</v>
      </c>
      <c r="D572" s="250"/>
      <c r="E572" s="55"/>
      <c r="F572" s="46">
        <f t="shared" si="17"/>
        <v>0</v>
      </c>
    </row>
    <row r="573" spans="1:221" s="116" customFormat="1" ht="12.75" hidden="1" customHeight="1" x14ac:dyDescent="0.2">
      <c r="A573" s="300" t="s">
        <v>362</v>
      </c>
      <c r="B573" s="302" t="s">
        <v>712</v>
      </c>
      <c r="C573" s="304" t="s">
        <v>20</v>
      </c>
      <c r="D573" s="304"/>
      <c r="E573" s="306"/>
      <c r="F573" s="46">
        <f t="shared" si="17"/>
        <v>0</v>
      </c>
    </row>
    <row r="574" spans="1:221" s="116" customFormat="1" ht="12.75" hidden="1" customHeight="1" x14ac:dyDescent="0.2">
      <c r="A574" s="301"/>
      <c r="B574" s="303"/>
      <c r="C574" s="305"/>
      <c r="D574" s="305"/>
      <c r="E574" s="307"/>
      <c r="F574" s="46">
        <f t="shared" si="17"/>
        <v>0</v>
      </c>
    </row>
    <row r="575" spans="1:221" s="116" customFormat="1" ht="13.5" hidden="1" customHeight="1" x14ac:dyDescent="0.2">
      <c r="A575" s="170" t="s">
        <v>363</v>
      </c>
      <c r="B575" s="249" t="s">
        <v>572</v>
      </c>
      <c r="C575" s="250" t="s">
        <v>19</v>
      </c>
      <c r="D575" s="250"/>
      <c r="E575" s="55"/>
      <c r="F575" s="46">
        <f t="shared" si="17"/>
        <v>0</v>
      </c>
    </row>
    <row r="576" spans="1:221" s="116" customFormat="1" ht="12.75" hidden="1" customHeight="1" thickBot="1" x14ac:dyDescent="0.25">
      <c r="A576" s="172"/>
      <c r="B576" s="173" t="s">
        <v>38</v>
      </c>
      <c r="C576" s="174"/>
      <c r="D576" s="174"/>
      <c r="E576" s="35"/>
      <c r="F576" s="35">
        <f>SUM(F564:F574)</f>
        <v>0</v>
      </c>
    </row>
    <row r="577" spans="1:6" s="116" customFormat="1" ht="12.75" hidden="1" x14ac:dyDescent="0.2">
      <c r="A577" s="153">
        <v>18</v>
      </c>
      <c r="B577" s="154" t="s">
        <v>123</v>
      </c>
      <c r="C577" s="155"/>
      <c r="D577" s="155"/>
      <c r="E577" s="25"/>
      <c r="F577" s="25"/>
    </row>
    <row r="578" spans="1:6" s="116" customFormat="1" ht="63.75" hidden="1" x14ac:dyDescent="0.2">
      <c r="A578" s="170" t="s">
        <v>365</v>
      </c>
      <c r="B578" s="175" t="s">
        <v>373</v>
      </c>
      <c r="C578" s="250" t="s">
        <v>19</v>
      </c>
      <c r="D578" s="250"/>
      <c r="E578" s="55"/>
      <c r="F578" s="46">
        <f t="shared" ref="F578:F593" si="18">E578*$D578</f>
        <v>0</v>
      </c>
    </row>
    <row r="579" spans="1:6" s="116" customFormat="1" ht="165.75" hidden="1" x14ac:dyDescent="0.2">
      <c r="A579" s="170" t="s">
        <v>366</v>
      </c>
      <c r="B579" s="176" t="s">
        <v>374</v>
      </c>
      <c r="C579" s="134" t="s">
        <v>19</v>
      </c>
      <c r="D579" s="134"/>
      <c r="E579" s="46"/>
      <c r="F579" s="46">
        <f t="shared" si="18"/>
        <v>0</v>
      </c>
    </row>
    <row r="580" spans="1:6" s="116" customFormat="1" ht="51" hidden="1" x14ac:dyDescent="0.2">
      <c r="A580" s="170" t="s">
        <v>685</v>
      </c>
      <c r="B580" s="175" t="s">
        <v>132</v>
      </c>
      <c r="C580" s="177" t="s">
        <v>6</v>
      </c>
      <c r="D580" s="177"/>
      <c r="E580" s="92"/>
      <c r="F580" s="46">
        <f t="shared" si="18"/>
        <v>0</v>
      </c>
    </row>
    <row r="581" spans="1:6" s="116" customFormat="1" ht="76.5" hidden="1" x14ac:dyDescent="0.2">
      <c r="A581" s="170" t="s">
        <v>686</v>
      </c>
      <c r="B581" s="249" t="s">
        <v>124</v>
      </c>
      <c r="C581" s="250" t="s">
        <v>6</v>
      </c>
      <c r="D581" s="250"/>
      <c r="E581" s="55"/>
      <c r="F581" s="46">
        <f t="shared" si="18"/>
        <v>0</v>
      </c>
    </row>
    <row r="582" spans="1:6" s="116" customFormat="1" ht="63.75" hidden="1" x14ac:dyDescent="0.2">
      <c r="A582" s="170" t="s">
        <v>687</v>
      </c>
      <c r="B582" s="175" t="s">
        <v>718</v>
      </c>
      <c r="C582" s="250" t="s">
        <v>6</v>
      </c>
      <c r="D582" s="250"/>
      <c r="E582" s="55"/>
      <c r="F582" s="46">
        <f t="shared" si="18"/>
        <v>0</v>
      </c>
    </row>
    <row r="583" spans="1:6" s="116" customFormat="1" ht="63.75" hidden="1" x14ac:dyDescent="0.2">
      <c r="A583" s="170" t="s">
        <v>688</v>
      </c>
      <c r="B583" s="175" t="s">
        <v>133</v>
      </c>
      <c r="C583" s="250" t="s">
        <v>6</v>
      </c>
      <c r="D583" s="250"/>
      <c r="E583" s="55"/>
      <c r="F583" s="46">
        <f t="shared" si="18"/>
        <v>0</v>
      </c>
    </row>
    <row r="584" spans="1:6" s="116" customFormat="1" ht="25.5" hidden="1" x14ac:dyDescent="0.2">
      <c r="A584" s="170" t="s">
        <v>689</v>
      </c>
      <c r="B584" s="178" t="s">
        <v>1124</v>
      </c>
      <c r="C584" s="250" t="s">
        <v>6</v>
      </c>
      <c r="D584" s="250" t="s">
        <v>1076</v>
      </c>
      <c r="E584" s="55"/>
      <c r="F584" s="46"/>
    </row>
    <row r="585" spans="1:6" s="116" customFormat="1" ht="140.25" hidden="1" x14ac:dyDescent="0.2">
      <c r="A585" s="170" t="s">
        <v>690</v>
      </c>
      <c r="B585" s="249" t="s">
        <v>711</v>
      </c>
      <c r="C585" s="250" t="s">
        <v>19</v>
      </c>
      <c r="D585" s="250"/>
      <c r="E585" s="55"/>
      <c r="F585" s="46">
        <f t="shared" si="18"/>
        <v>0</v>
      </c>
    </row>
    <row r="586" spans="1:6" s="116" customFormat="1" ht="76.5" hidden="1" x14ac:dyDescent="0.2">
      <c r="A586" s="170" t="s">
        <v>691</v>
      </c>
      <c r="B586" s="249" t="s">
        <v>756</v>
      </c>
      <c r="C586" s="250" t="s">
        <v>6</v>
      </c>
      <c r="D586" s="250"/>
      <c r="E586" s="55"/>
      <c r="F586" s="46">
        <f t="shared" si="18"/>
        <v>0</v>
      </c>
    </row>
    <row r="587" spans="1:6" s="116" customFormat="1" ht="89.25" hidden="1" x14ac:dyDescent="0.2">
      <c r="A587" s="170" t="s">
        <v>692</v>
      </c>
      <c r="B587" s="249" t="s">
        <v>757</v>
      </c>
      <c r="C587" s="250" t="s">
        <v>6</v>
      </c>
      <c r="D587" s="250"/>
      <c r="E587" s="55"/>
      <c r="F587" s="46">
        <f t="shared" si="18"/>
        <v>0</v>
      </c>
    </row>
    <row r="588" spans="1:6" s="116" customFormat="1" ht="63.75" hidden="1" x14ac:dyDescent="0.2">
      <c r="A588" s="170" t="s">
        <v>693</v>
      </c>
      <c r="B588" s="249" t="s">
        <v>758</v>
      </c>
      <c r="C588" s="250" t="s">
        <v>6</v>
      </c>
      <c r="D588" s="250"/>
      <c r="E588" s="55"/>
      <c r="F588" s="46">
        <f t="shared" si="18"/>
        <v>0</v>
      </c>
    </row>
    <row r="589" spans="1:6" s="116" customFormat="1" ht="140.25" hidden="1" x14ac:dyDescent="0.2">
      <c r="A589" s="170" t="s">
        <v>694</v>
      </c>
      <c r="B589" s="249" t="s">
        <v>127</v>
      </c>
      <c r="C589" s="250" t="s">
        <v>6</v>
      </c>
      <c r="D589" s="250"/>
      <c r="E589" s="55"/>
      <c r="F589" s="46">
        <f t="shared" si="18"/>
        <v>0</v>
      </c>
    </row>
    <row r="590" spans="1:6" s="116" customFormat="1" ht="153" hidden="1" x14ac:dyDescent="0.2">
      <c r="A590" s="170" t="s">
        <v>695</v>
      </c>
      <c r="B590" s="249" t="s">
        <v>136</v>
      </c>
      <c r="C590" s="250" t="s">
        <v>6</v>
      </c>
      <c r="D590" s="250"/>
      <c r="E590" s="55"/>
      <c r="F590" s="46">
        <f t="shared" si="18"/>
        <v>0</v>
      </c>
    </row>
    <row r="591" spans="1:6" s="116" customFormat="1" ht="204" hidden="1" x14ac:dyDescent="0.2">
      <c r="A591" s="170" t="s">
        <v>696</v>
      </c>
      <c r="B591" s="249" t="s">
        <v>134</v>
      </c>
      <c r="C591" s="250" t="s">
        <v>6</v>
      </c>
      <c r="D591" s="250"/>
      <c r="E591" s="55"/>
      <c r="F591" s="46">
        <f t="shared" si="18"/>
        <v>0</v>
      </c>
    </row>
    <row r="592" spans="1:6" s="116" customFormat="1" ht="242.25" hidden="1" x14ac:dyDescent="0.2">
      <c r="A592" s="170" t="s">
        <v>849</v>
      </c>
      <c r="B592" s="249" t="s">
        <v>848</v>
      </c>
      <c r="C592" s="250"/>
      <c r="D592" s="250"/>
      <c r="E592" s="55"/>
      <c r="F592" s="46">
        <f t="shared" si="18"/>
        <v>0</v>
      </c>
    </row>
    <row r="593" spans="1:6" s="116" customFormat="1" ht="25.5" hidden="1" x14ac:dyDescent="0.2">
      <c r="A593" s="170" t="s">
        <v>1078</v>
      </c>
      <c r="B593" s="178" t="s">
        <v>1125</v>
      </c>
      <c r="C593" s="250" t="s">
        <v>6</v>
      </c>
      <c r="D593" s="250"/>
      <c r="E593" s="55"/>
      <c r="F593" s="46">
        <f t="shared" si="18"/>
        <v>0</v>
      </c>
    </row>
    <row r="594" spans="1:6" s="116" customFormat="1" ht="13.5" hidden="1" thickBot="1" x14ac:dyDescent="0.25">
      <c r="A594" s="172"/>
      <c r="B594" s="173" t="s">
        <v>38</v>
      </c>
      <c r="C594" s="179"/>
      <c r="D594" s="174"/>
      <c r="E594" s="35"/>
      <c r="F594" s="35">
        <f>SUM(F578:F593)</f>
        <v>0</v>
      </c>
    </row>
    <row r="595" spans="1:6" s="116" customFormat="1" ht="12.75" hidden="1" x14ac:dyDescent="0.2">
      <c r="A595" s="180">
        <v>19</v>
      </c>
      <c r="B595" s="181" t="s">
        <v>364</v>
      </c>
      <c r="C595" s="182"/>
      <c r="D595" s="183"/>
      <c r="E595" s="78"/>
      <c r="F595" s="78"/>
    </row>
    <row r="596" spans="1:6" s="116" customFormat="1" ht="25.5" hidden="1" x14ac:dyDescent="0.2">
      <c r="A596" s="170" t="s">
        <v>367</v>
      </c>
      <c r="B596" s="249" t="s">
        <v>1126</v>
      </c>
      <c r="C596" s="250" t="s">
        <v>6</v>
      </c>
      <c r="D596" s="250">
        <v>2</v>
      </c>
      <c r="E596" s="55"/>
      <c r="F596" s="46">
        <f t="shared" ref="F596:F597" si="19">E596*$D596</f>
        <v>0</v>
      </c>
    </row>
    <row r="597" spans="1:6" s="116" customFormat="1" ht="114.75" hidden="1" x14ac:dyDescent="0.2">
      <c r="A597" s="170" t="s">
        <v>368</v>
      </c>
      <c r="B597" s="249" t="s">
        <v>131</v>
      </c>
      <c r="C597" s="250" t="s">
        <v>6</v>
      </c>
      <c r="D597" s="250"/>
      <c r="E597" s="55"/>
      <c r="F597" s="46">
        <f t="shared" si="19"/>
        <v>0</v>
      </c>
    </row>
    <row r="598" spans="1:6" s="116" customFormat="1" ht="140.25" hidden="1" x14ac:dyDescent="0.2">
      <c r="A598" s="170" t="s">
        <v>1097</v>
      </c>
      <c r="B598" s="246" t="s">
        <v>1067</v>
      </c>
      <c r="C598" s="250" t="s">
        <v>19</v>
      </c>
      <c r="D598" s="250" t="s">
        <v>1076</v>
      </c>
      <c r="E598" s="55"/>
      <c r="F598" s="46"/>
    </row>
    <row r="599" spans="1:6" s="116" customFormat="1" ht="165.75" hidden="1" x14ac:dyDescent="0.2">
      <c r="A599" s="170" t="s">
        <v>1098</v>
      </c>
      <c r="B599" s="246" t="s">
        <v>1080</v>
      </c>
      <c r="C599" s="250" t="s">
        <v>19</v>
      </c>
      <c r="D599" s="250" t="s">
        <v>1076</v>
      </c>
      <c r="E599" s="55"/>
      <c r="F599" s="46"/>
    </row>
    <row r="600" spans="1:6" s="116" customFormat="1" ht="12.75" hidden="1" x14ac:dyDescent="0.2">
      <c r="A600" s="170" t="s">
        <v>1099</v>
      </c>
      <c r="B600" s="246" t="s">
        <v>1127</v>
      </c>
      <c r="C600" s="250" t="s">
        <v>19</v>
      </c>
      <c r="D600" s="250">
        <v>170</v>
      </c>
      <c r="E600" s="55"/>
      <c r="F600" s="46">
        <f t="shared" ref="F600" si="20">E600*$D600</f>
        <v>0</v>
      </c>
    </row>
    <row r="601" spans="1:6" s="116" customFormat="1" ht="13.5" hidden="1" thickBot="1" x14ac:dyDescent="0.25">
      <c r="A601" s="172"/>
      <c r="B601" s="173" t="s">
        <v>38</v>
      </c>
      <c r="C601" s="174"/>
      <c r="D601" s="174"/>
      <c r="E601" s="35"/>
      <c r="F601" s="35">
        <f>SUM(F596:F600)</f>
        <v>0</v>
      </c>
    </row>
    <row r="602" spans="1:6" s="116" customFormat="1" ht="12.75" hidden="1" x14ac:dyDescent="0.2">
      <c r="A602" s="153">
        <v>20</v>
      </c>
      <c r="B602" s="154" t="s">
        <v>370</v>
      </c>
      <c r="C602" s="155"/>
      <c r="D602" s="155"/>
      <c r="E602" s="25"/>
      <c r="F602" s="25"/>
    </row>
    <row r="603" spans="1:6" hidden="1" x14ac:dyDescent="0.25">
      <c r="A603" s="128" t="s">
        <v>371</v>
      </c>
      <c r="B603" s="129" t="s">
        <v>984</v>
      </c>
      <c r="C603" s="140" t="s">
        <v>6</v>
      </c>
      <c r="D603" s="130"/>
      <c r="E603" s="114"/>
      <c r="F603" s="46">
        <f t="shared" ref="F603:F612" si="21">E603*$D603</f>
        <v>0</v>
      </c>
    </row>
    <row r="604" spans="1:6" hidden="1" x14ac:dyDescent="0.25">
      <c r="A604" s="128" t="s">
        <v>372</v>
      </c>
      <c r="B604" s="129" t="s">
        <v>985</v>
      </c>
      <c r="C604" s="140" t="s">
        <v>6</v>
      </c>
      <c r="D604" s="130"/>
      <c r="E604" s="114"/>
      <c r="F604" s="46">
        <f t="shared" si="21"/>
        <v>0</v>
      </c>
    </row>
    <row r="605" spans="1:6" hidden="1" x14ac:dyDescent="0.25">
      <c r="A605" s="128" t="s">
        <v>597</v>
      </c>
      <c r="B605" s="129" t="s">
        <v>986</v>
      </c>
      <c r="C605" s="140" t="s">
        <v>6</v>
      </c>
      <c r="D605" s="130"/>
      <c r="E605" s="114"/>
      <c r="F605" s="46">
        <f t="shared" si="21"/>
        <v>0</v>
      </c>
    </row>
    <row r="606" spans="1:6" hidden="1" x14ac:dyDescent="0.25">
      <c r="A606" s="128" t="s">
        <v>697</v>
      </c>
      <c r="B606" s="168" t="s">
        <v>987</v>
      </c>
      <c r="C606" s="184" t="s">
        <v>6</v>
      </c>
      <c r="D606" s="169"/>
      <c r="E606" s="115"/>
      <c r="F606" s="46">
        <f t="shared" si="21"/>
        <v>0</v>
      </c>
    </row>
    <row r="607" spans="1:6" ht="127.5" hidden="1" x14ac:dyDescent="0.25">
      <c r="A607" s="128" t="s">
        <v>1056</v>
      </c>
      <c r="B607" s="168" t="s">
        <v>1030</v>
      </c>
      <c r="C607" s="184"/>
      <c r="D607" s="169"/>
      <c r="E607" s="115"/>
      <c r="F607" s="46">
        <f t="shared" si="21"/>
        <v>0</v>
      </c>
    </row>
    <row r="608" spans="1:6" hidden="1" x14ac:dyDescent="0.25">
      <c r="A608" s="244" t="s">
        <v>1057</v>
      </c>
      <c r="B608" s="168" t="s">
        <v>1031</v>
      </c>
      <c r="C608" s="184" t="s">
        <v>19</v>
      </c>
      <c r="D608" s="169"/>
      <c r="E608" s="115"/>
      <c r="F608" s="46">
        <f t="shared" si="21"/>
        <v>0</v>
      </c>
    </row>
    <row r="609" spans="1:6" hidden="1" x14ac:dyDescent="0.25">
      <c r="A609" s="244" t="s">
        <v>1058</v>
      </c>
      <c r="B609" s="168" t="s">
        <v>1032</v>
      </c>
      <c r="C609" s="184" t="s">
        <v>19</v>
      </c>
      <c r="D609" s="169"/>
      <c r="E609" s="115"/>
      <c r="F609" s="46">
        <f t="shared" si="21"/>
        <v>0</v>
      </c>
    </row>
    <row r="610" spans="1:6" hidden="1" x14ac:dyDescent="0.25">
      <c r="A610" s="242"/>
      <c r="B610" s="168"/>
      <c r="C610" s="184"/>
      <c r="D610" s="169"/>
      <c r="E610" s="115"/>
      <c r="F610" s="46">
        <f t="shared" si="21"/>
        <v>0</v>
      </c>
    </row>
    <row r="611" spans="1:6" hidden="1" x14ac:dyDescent="0.25">
      <c r="A611" s="242"/>
      <c r="B611" s="168"/>
      <c r="C611" s="184"/>
      <c r="D611" s="169"/>
      <c r="E611" s="115"/>
      <c r="F611" s="46">
        <f t="shared" si="21"/>
        <v>0</v>
      </c>
    </row>
    <row r="612" spans="1:6" hidden="1" x14ac:dyDescent="0.25">
      <c r="A612" s="242"/>
      <c r="B612" s="168"/>
      <c r="C612" s="184"/>
      <c r="D612" s="169"/>
      <c r="E612" s="115"/>
      <c r="F612" s="46">
        <f t="shared" si="21"/>
        <v>0</v>
      </c>
    </row>
    <row r="613" spans="1:6" s="116" customFormat="1" ht="13.5" hidden="1" thickBot="1" x14ac:dyDescent="0.25">
      <c r="A613" s="172"/>
      <c r="B613" s="173" t="s">
        <v>38</v>
      </c>
      <c r="C613" s="174"/>
      <c r="D613" s="174"/>
      <c r="E613" s="35"/>
      <c r="F613" s="35">
        <f>SUM(F603:F612)</f>
        <v>0</v>
      </c>
    </row>
    <row r="614" spans="1:6" s="116" customFormat="1" ht="12.75" x14ac:dyDescent="0.2">
      <c r="A614" s="153">
        <v>21</v>
      </c>
      <c r="B614" s="154" t="s">
        <v>110</v>
      </c>
      <c r="C614" s="155"/>
      <c r="D614" s="155"/>
      <c r="E614" s="25"/>
      <c r="F614" s="25"/>
    </row>
    <row r="615" spans="1:6" s="116" customFormat="1" ht="12.75" x14ac:dyDescent="0.2">
      <c r="A615" s="151" t="s">
        <v>698</v>
      </c>
      <c r="B615" s="133" t="s">
        <v>988</v>
      </c>
      <c r="C615" s="130" t="s">
        <v>19</v>
      </c>
      <c r="D615" s="130">
        <v>260</v>
      </c>
      <c r="E615" s="46"/>
      <c r="F615" s="46">
        <f t="shared" ref="F615:F617" si="22">E615*$D615</f>
        <v>0</v>
      </c>
    </row>
    <row r="616" spans="1:6" s="116" customFormat="1" ht="12.75" x14ac:dyDescent="0.2">
      <c r="A616" s="151" t="s">
        <v>699</v>
      </c>
      <c r="B616" s="133" t="s">
        <v>989</v>
      </c>
      <c r="C616" s="130" t="s">
        <v>6</v>
      </c>
      <c r="D616" s="130">
        <v>1</v>
      </c>
      <c r="E616" s="46"/>
      <c r="F616" s="46">
        <f t="shared" si="22"/>
        <v>0</v>
      </c>
    </row>
    <row r="617" spans="1:6" s="116" customFormat="1" ht="178.5" hidden="1" x14ac:dyDescent="0.2">
      <c r="A617" s="151" t="s">
        <v>700</v>
      </c>
      <c r="B617" s="185" t="s">
        <v>596</v>
      </c>
      <c r="C617" s="186" t="s">
        <v>6</v>
      </c>
      <c r="D617" s="186"/>
      <c r="E617" s="92"/>
      <c r="F617" s="46">
        <f t="shared" si="22"/>
        <v>0</v>
      </c>
    </row>
    <row r="618" spans="1:6" s="116" customFormat="1" ht="13.5" thickBot="1" x14ac:dyDescent="0.25">
      <c r="A618" s="187"/>
      <c r="B618" s="188" t="s">
        <v>38</v>
      </c>
      <c r="C618" s="189"/>
      <c r="D618" s="189"/>
      <c r="E618" s="50"/>
      <c r="F618" s="50">
        <f>SUM(F615:F617)</f>
        <v>0</v>
      </c>
    </row>
    <row r="619" spans="1:6" s="116" customFormat="1" ht="13.5" thickBot="1" x14ac:dyDescent="0.25">
      <c r="C619" s="251"/>
      <c r="D619" s="251"/>
      <c r="E619" s="190"/>
      <c r="F619" s="190"/>
    </row>
    <row r="620" spans="1:6" s="116" customFormat="1" ht="12.75" customHeight="1" thickBot="1" x14ac:dyDescent="0.25">
      <c r="B620" s="297" t="s">
        <v>54</v>
      </c>
      <c r="C620" s="298"/>
      <c r="D620" s="298"/>
      <c r="E620" s="298"/>
      <c r="F620" s="299"/>
    </row>
    <row r="621" spans="1:6" s="116" customFormat="1" ht="12.75" customHeight="1" x14ac:dyDescent="0.2">
      <c r="B621" s="191" t="s">
        <v>55</v>
      </c>
      <c r="C621" s="192"/>
      <c r="D621" s="192"/>
      <c r="E621" s="193"/>
      <c r="F621" s="194">
        <f>F59</f>
        <v>0</v>
      </c>
    </row>
    <row r="622" spans="1:6" s="116" customFormat="1" ht="12.75" customHeight="1" x14ac:dyDescent="0.2">
      <c r="B622" s="191" t="s">
        <v>951</v>
      </c>
      <c r="C622" s="192"/>
      <c r="D622" s="192"/>
      <c r="E622" s="193"/>
      <c r="F622" s="194">
        <f>F87</f>
        <v>0</v>
      </c>
    </row>
    <row r="623" spans="1:6" s="116" customFormat="1" ht="12.75" customHeight="1" x14ac:dyDescent="0.2">
      <c r="B623" s="191" t="s">
        <v>204</v>
      </c>
      <c r="C623" s="192"/>
      <c r="D623" s="192"/>
      <c r="E623" s="193"/>
      <c r="F623" s="194">
        <f>F103</f>
        <v>0</v>
      </c>
    </row>
    <row r="624" spans="1:6" s="116" customFormat="1" ht="12.75" customHeight="1" x14ac:dyDescent="0.2">
      <c r="B624" s="191" t="s">
        <v>1066</v>
      </c>
      <c r="C624" s="192"/>
      <c r="D624" s="192"/>
      <c r="E624" s="193"/>
      <c r="F624" s="194">
        <f>F156</f>
        <v>0</v>
      </c>
    </row>
    <row r="625" spans="2:6" s="116" customFormat="1" ht="12.75" hidden="1" customHeight="1" x14ac:dyDescent="0.2">
      <c r="B625" s="191" t="s">
        <v>724</v>
      </c>
      <c r="C625" s="192"/>
      <c r="D625" s="192"/>
      <c r="E625" s="193"/>
      <c r="F625" s="194">
        <f>F177</f>
        <v>0</v>
      </c>
    </row>
    <row r="626" spans="2:6" s="116" customFormat="1" ht="12.75" hidden="1" customHeight="1" x14ac:dyDescent="0.2">
      <c r="B626" s="191" t="s">
        <v>725</v>
      </c>
      <c r="C626" s="192"/>
      <c r="D626" s="192"/>
      <c r="E626" s="193"/>
      <c r="F626" s="194">
        <f>F189</f>
        <v>0</v>
      </c>
    </row>
    <row r="627" spans="2:6" s="116" customFormat="1" ht="12.75" customHeight="1" x14ac:dyDescent="0.2">
      <c r="B627" s="191" t="s">
        <v>190</v>
      </c>
      <c r="C627" s="192"/>
      <c r="D627" s="192"/>
      <c r="E627" s="193"/>
      <c r="F627" s="194">
        <f>F217</f>
        <v>0</v>
      </c>
    </row>
    <row r="628" spans="2:6" s="116" customFormat="1" ht="12.75" x14ac:dyDescent="0.2">
      <c r="B628" s="191" t="s">
        <v>726</v>
      </c>
      <c r="C628" s="192"/>
      <c r="D628" s="192"/>
      <c r="E628" s="193"/>
      <c r="F628" s="194">
        <f>F229</f>
        <v>0</v>
      </c>
    </row>
    <row r="629" spans="2:6" s="116" customFormat="1" ht="12.75" customHeight="1" x14ac:dyDescent="0.2">
      <c r="B629" s="191" t="s">
        <v>727</v>
      </c>
      <c r="C629" s="192"/>
      <c r="D629" s="192"/>
      <c r="E629" s="193"/>
      <c r="F629" s="194">
        <f>F248</f>
        <v>0</v>
      </c>
    </row>
    <row r="630" spans="2:6" s="116" customFormat="1" ht="12.75" customHeight="1" x14ac:dyDescent="0.2">
      <c r="B630" s="191" t="s">
        <v>728</v>
      </c>
      <c r="C630" s="192"/>
      <c r="D630" s="192"/>
      <c r="E630" s="193"/>
      <c r="F630" s="194">
        <f>F264</f>
        <v>0</v>
      </c>
    </row>
    <row r="631" spans="2:6" s="116" customFormat="1" ht="12.75" customHeight="1" x14ac:dyDescent="0.2">
      <c r="B631" s="191" t="s">
        <v>729</v>
      </c>
      <c r="C631" s="192"/>
      <c r="D631" s="192"/>
      <c r="E631" s="193"/>
      <c r="F631" s="194">
        <f>F269</f>
        <v>0</v>
      </c>
    </row>
    <row r="632" spans="2:6" s="116" customFormat="1" ht="12.75" x14ac:dyDescent="0.2">
      <c r="B632" s="191" t="s">
        <v>755</v>
      </c>
      <c r="C632" s="192"/>
      <c r="D632" s="192"/>
      <c r="E632" s="193"/>
      <c r="F632" s="194">
        <f>F308</f>
        <v>0</v>
      </c>
    </row>
    <row r="633" spans="2:6" s="116" customFormat="1" ht="12.75" customHeight="1" x14ac:dyDescent="0.2">
      <c r="B633" s="191" t="s">
        <v>730</v>
      </c>
      <c r="C633" s="192"/>
      <c r="D633" s="192"/>
      <c r="E633" s="193"/>
      <c r="F633" s="194">
        <f>F448</f>
        <v>0</v>
      </c>
    </row>
    <row r="634" spans="2:6" s="116" customFormat="1" ht="12.75" hidden="1" customHeight="1" x14ac:dyDescent="0.2">
      <c r="B634" s="191" t="s">
        <v>731</v>
      </c>
      <c r="C634" s="192"/>
      <c r="D634" s="192"/>
      <c r="E634" s="193"/>
      <c r="F634" s="194">
        <f>F557</f>
        <v>0</v>
      </c>
    </row>
    <row r="635" spans="2:6" s="116" customFormat="1" ht="12.75" hidden="1" customHeight="1" x14ac:dyDescent="0.2">
      <c r="B635" s="191" t="s">
        <v>732</v>
      </c>
      <c r="C635" s="192"/>
      <c r="D635" s="192"/>
      <c r="E635" s="193"/>
      <c r="F635" s="194">
        <f>F562</f>
        <v>0</v>
      </c>
    </row>
    <row r="636" spans="2:6" s="116" customFormat="1" ht="12.75" hidden="1" customHeight="1" x14ac:dyDescent="0.2">
      <c r="B636" s="191" t="s">
        <v>733</v>
      </c>
      <c r="C636" s="192"/>
      <c r="D636" s="192"/>
      <c r="E636" s="193"/>
      <c r="F636" s="194">
        <f>F576</f>
        <v>0</v>
      </c>
    </row>
    <row r="637" spans="2:6" s="116" customFormat="1" ht="12.75" hidden="1" customHeight="1" x14ac:dyDescent="0.2">
      <c r="B637" s="191" t="s">
        <v>123</v>
      </c>
      <c r="C637" s="192"/>
      <c r="D637" s="192"/>
      <c r="E637" s="193"/>
      <c r="F637" s="194">
        <f>F594</f>
        <v>0</v>
      </c>
    </row>
    <row r="638" spans="2:6" s="116" customFormat="1" ht="12.75" hidden="1" customHeight="1" x14ac:dyDescent="0.2">
      <c r="B638" s="191" t="s">
        <v>364</v>
      </c>
      <c r="C638" s="192"/>
      <c r="D638" s="192"/>
      <c r="E638" s="193"/>
      <c r="F638" s="194">
        <f>F601</f>
        <v>0</v>
      </c>
    </row>
    <row r="639" spans="2:6" s="116" customFormat="1" ht="12.75" hidden="1" x14ac:dyDescent="0.2">
      <c r="B639" s="191" t="s">
        <v>734</v>
      </c>
      <c r="C639" s="192"/>
      <c r="D639" s="192"/>
      <c r="E639" s="193"/>
      <c r="F639" s="194">
        <f>F613</f>
        <v>0</v>
      </c>
    </row>
    <row r="640" spans="2:6" s="116" customFormat="1" ht="12.75" x14ac:dyDescent="0.2">
      <c r="B640" s="191" t="s">
        <v>735</v>
      </c>
      <c r="C640" s="192"/>
      <c r="D640" s="192"/>
      <c r="E640" s="193"/>
      <c r="F640" s="194">
        <f>F618</f>
        <v>0</v>
      </c>
    </row>
    <row r="641" spans="2:6" s="116" customFormat="1" ht="12.75" x14ac:dyDescent="0.2">
      <c r="B641" s="195"/>
      <c r="C641" s="196"/>
      <c r="D641" s="196"/>
      <c r="E641" s="195" t="s">
        <v>52</v>
      </c>
      <c r="F641" s="197">
        <f>SUM(F621:F640)</f>
        <v>0</v>
      </c>
    </row>
    <row r="642" spans="2:6" s="116" customFormat="1" ht="12.75" x14ac:dyDescent="0.2">
      <c r="B642" s="195"/>
      <c r="C642" s="196"/>
      <c r="D642" s="196"/>
      <c r="E642" s="195" t="s">
        <v>736</v>
      </c>
      <c r="F642" s="197">
        <f>F641*0.2</f>
        <v>0</v>
      </c>
    </row>
    <row r="643" spans="2:6" s="116" customFormat="1" ht="12.75" x14ac:dyDescent="0.2">
      <c r="B643" s="195"/>
      <c r="C643" s="196"/>
      <c r="D643" s="196"/>
      <c r="E643" s="195" t="s">
        <v>53</v>
      </c>
      <c r="F643" s="197">
        <f>SUM(F641:F642)</f>
        <v>0</v>
      </c>
    </row>
    <row r="644" spans="2:6" s="198" customFormat="1" ht="12.75" x14ac:dyDescent="0.2"/>
    <row r="645" spans="2:6" s="198" customFormat="1" ht="12.75" x14ac:dyDescent="0.2"/>
    <row r="646" spans="2:6" s="198" customFormat="1" ht="12.75" x14ac:dyDescent="0.2"/>
    <row r="647" spans="2:6" s="198" customFormat="1" ht="12.75" x14ac:dyDescent="0.2"/>
    <row r="648" spans="2:6" s="198" customFormat="1" ht="12.75" x14ac:dyDescent="0.2"/>
    <row r="649" spans="2:6" s="198" customFormat="1" ht="12.75" x14ac:dyDescent="0.2"/>
    <row r="650" spans="2:6" s="198" customFormat="1" ht="12.75" x14ac:dyDescent="0.2"/>
    <row r="651" spans="2:6" s="198" customFormat="1" ht="12.75" x14ac:dyDescent="0.2"/>
    <row r="652" spans="2:6" s="198" customFormat="1" ht="12.75" x14ac:dyDescent="0.2"/>
    <row r="653" spans="2:6" s="198" customFormat="1" ht="12.75" x14ac:dyDescent="0.2"/>
    <row r="654" spans="2:6" s="198" customFormat="1" ht="12.75" x14ac:dyDescent="0.2"/>
    <row r="655" spans="2:6" s="198" customFormat="1" ht="12.75" x14ac:dyDescent="0.2"/>
    <row r="656" spans="2:6" s="198" customFormat="1" ht="12.75" x14ac:dyDescent="0.2"/>
    <row r="657" s="198" customFormat="1" ht="12.75" x14ac:dyDescent="0.2"/>
    <row r="658" s="198" customFormat="1" ht="12.75" x14ac:dyDescent="0.2"/>
    <row r="659" s="198" customFormat="1" ht="12.75" x14ac:dyDescent="0.2"/>
    <row r="660" s="198" customFormat="1" ht="12.75" x14ac:dyDescent="0.2"/>
    <row r="661" s="198" customFormat="1" ht="12.75" x14ac:dyDescent="0.2"/>
    <row r="662" s="198" customFormat="1" ht="12.75" x14ac:dyDescent="0.2"/>
    <row r="663" s="198" customFormat="1" ht="12.75" x14ac:dyDescent="0.2"/>
    <row r="664" s="198" customFormat="1" ht="12.75" x14ac:dyDescent="0.2"/>
    <row r="665" s="198" customFormat="1" ht="12.75" x14ac:dyDescent="0.2"/>
    <row r="666" s="198" customFormat="1" ht="12.75" x14ac:dyDescent="0.2"/>
    <row r="667" s="198" customFormat="1" ht="12.75" x14ac:dyDescent="0.2"/>
    <row r="668" s="198" customFormat="1" ht="12.75" x14ac:dyDescent="0.2"/>
    <row r="669" s="198" customFormat="1" ht="12.75" x14ac:dyDescent="0.2"/>
    <row r="670" s="198" customFormat="1" ht="12.75" x14ac:dyDescent="0.2"/>
    <row r="671" s="198" customFormat="1" ht="12.75" x14ac:dyDescent="0.2"/>
    <row r="672" s="198" customFormat="1" ht="12.75" x14ac:dyDescent="0.2"/>
    <row r="673" s="198" customFormat="1" ht="12.75" x14ac:dyDescent="0.2"/>
    <row r="674" s="198" customFormat="1" ht="12.75" x14ac:dyDescent="0.2"/>
    <row r="675" s="198" customFormat="1" ht="12.75" x14ac:dyDescent="0.2"/>
    <row r="676" s="198" customFormat="1" ht="12.75" x14ac:dyDescent="0.2"/>
    <row r="677" s="198" customFormat="1" ht="12.75" x14ac:dyDescent="0.2"/>
    <row r="678" s="198" customFormat="1" ht="12.75" x14ac:dyDescent="0.2"/>
    <row r="679" s="198" customFormat="1" ht="12.75" x14ac:dyDescent="0.2"/>
    <row r="680" s="198" customFormat="1" ht="12.75" x14ac:dyDescent="0.2"/>
    <row r="681" s="198" customFormat="1" ht="12.75" x14ac:dyDescent="0.2"/>
    <row r="682" s="198" customFormat="1" ht="12.75" x14ac:dyDescent="0.2"/>
    <row r="683" s="198" customFormat="1" ht="12.75" x14ac:dyDescent="0.2"/>
    <row r="684" s="198" customFormat="1" ht="12.75" x14ac:dyDescent="0.2"/>
    <row r="685" s="198" customFormat="1" ht="12.75" x14ac:dyDescent="0.2"/>
    <row r="686" s="198" customFormat="1" ht="12.75" x14ac:dyDescent="0.2"/>
    <row r="687" s="198" customFormat="1" ht="12.75" x14ac:dyDescent="0.2"/>
    <row r="688" s="198" customFormat="1" ht="12.75" x14ac:dyDescent="0.2"/>
    <row r="689" s="198" customFormat="1" ht="12.75" x14ac:dyDescent="0.2"/>
    <row r="690" s="198" customFormat="1" ht="12.75" x14ac:dyDescent="0.2"/>
    <row r="691" s="198" customFormat="1" ht="12.75" x14ac:dyDescent="0.2"/>
    <row r="692" s="198" customFormat="1" ht="12.75" x14ac:dyDescent="0.2"/>
    <row r="693" s="198" customFormat="1" ht="12.75" x14ac:dyDescent="0.2"/>
    <row r="694" s="198" customFormat="1" ht="12.75" x14ac:dyDescent="0.2"/>
    <row r="695" s="198" customFormat="1" ht="12.75" x14ac:dyDescent="0.2"/>
    <row r="696" s="198" customFormat="1" ht="12.75" x14ac:dyDescent="0.2"/>
    <row r="697" s="198" customFormat="1" ht="12.75" x14ac:dyDescent="0.2"/>
    <row r="698" s="198" customFormat="1" ht="12.75" x14ac:dyDescent="0.2"/>
    <row r="699" s="198" customFormat="1" ht="12.75" x14ac:dyDescent="0.2"/>
    <row r="700" s="198" customFormat="1" ht="12.75" x14ac:dyDescent="0.2"/>
    <row r="701" s="198" customFormat="1" ht="12.75" x14ac:dyDescent="0.2"/>
    <row r="702" s="198" customFormat="1" ht="12.75" x14ac:dyDescent="0.2"/>
    <row r="703" s="198" customFormat="1" ht="12.75" x14ac:dyDescent="0.2"/>
    <row r="704" s="198" customFormat="1" ht="12.75" x14ac:dyDescent="0.2"/>
    <row r="705" s="198" customFormat="1" ht="12.75" x14ac:dyDescent="0.2"/>
    <row r="706" s="198" customFormat="1" ht="12.75" x14ac:dyDescent="0.2"/>
    <row r="707" s="198" customFormat="1" ht="12.75" x14ac:dyDescent="0.2"/>
    <row r="708" s="198" customFormat="1" ht="12.75" x14ac:dyDescent="0.2"/>
    <row r="709" s="198" customFormat="1" ht="12.75" x14ac:dyDescent="0.2"/>
    <row r="710" s="198" customFormat="1" ht="12.75" x14ac:dyDescent="0.2"/>
    <row r="711" s="198" customFormat="1" ht="12.75" x14ac:dyDescent="0.2"/>
    <row r="712" s="198" customFormat="1" ht="12.75" x14ac:dyDescent="0.2"/>
    <row r="713" s="198" customFormat="1" ht="12.75" x14ac:dyDescent="0.2"/>
    <row r="714" s="198" customFormat="1" ht="12.75" x14ac:dyDescent="0.2"/>
    <row r="715" s="198" customFormat="1" ht="12.75" x14ac:dyDescent="0.2"/>
    <row r="716" s="198" customFormat="1" ht="12.75" x14ac:dyDescent="0.2"/>
    <row r="717" s="198" customFormat="1" ht="12.75" x14ac:dyDescent="0.2"/>
    <row r="718" s="198" customFormat="1" ht="12.75" x14ac:dyDescent="0.2"/>
    <row r="719" s="198" customFormat="1" ht="12.75" x14ac:dyDescent="0.2"/>
    <row r="720" s="198" customFormat="1" ht="12.75" x14ac:dyDescent="0.2"/>
    <row r="721" s="198" customFormat="1" ht="12.75" x14ac:dyDescent="0.2"/>
    <row r="722" s="198" customFormat="1" ht="12.75" x14ac:dyDescent="0.2"/>
    <row r="723" s="198" customFormat="1" ht="12.75" x14ac:dyDescent="0.2"/>
    <row r="724" s="198" customFormat="1" ht="12.75" x14ac:dyDescent="0.2"/>
    <row r="725" s="198" customFormat="1" ht="12.75" x14ac:dyDescent="0.2"/>
    <row r="726" s="198" customFormat="1" ht="12.75" x14ac:dyDescent="0.2"/>
    <row r="727" s="198" customFormat="1" ht="12.75" x14ac:dyDescent="0.2"/>
    <row r="728" s="198" customFormat="1" ht="12.75" x14ac:dyDescent="0.2"/>
    <row r="729" s="198" customFormat="1" ht="12.75" x14ac:dyDescent="0.2"/>
    <row r="730" s="198" customFormat="1" ht="12.75" x14ac:dyDescent="0.2"/>
    <row r="731" s="198" customFormat="1" ht="12.75" x14ac:dyDescent="0.2"/>
    <row r="732" s="198" customFormat="1" ht="12.75" x14ac:dyDescent="0.2"/>
    <row r="733" s="198" customFormat="1" ht="12.75" x14ac:dyDescent="0.2"/>
    <row r="734" s="198" customFormat="1" ht="12.75" x14ac:dyDescent="0.2"/>
    <row r="735" s="198" customFormat="1" ht="12.75" x14ac:dyDescent="0.2"/>
    <row r="736" s="198" customFormat="1" ht="12.75" x14ac:dyDescent="0.2"/>
    <row r="737" s="198" customFormat="1" ht="12.75" x14ac:dyDescent="0.2"/>
    <row r="738" s="198" customFormat="1" ht="12.75" x14ac:dyDescent="0.2"/>
    <row r="739" s="198" customFormat="1" ht="12.75" x14ac:dyDescent="0.2"/>
    <row r="740" s="198" customFormat="1" ht="12.75" x14ac:dyDescent="0.2"/>
    <row r="741" s="198" customFormat="1" ht="12.75" x14ac:dyDescent="0.2"/>
    <row r="742" s="198" customFormat="1" ht="12.75" x14ac:dyDescent="0.2"/>
    <row r="743" s="198" customFormat="1" ht="12.75" x14ac:dyDescent="0.2"/>
    <row r="744" s="198" customFormat="1" ht="12.75" x14ac:dyDescent="0.2"/>
    <row r="745" s="198" customFormat="1" ht="12.75" x14ac:dyDescent="0.2"/>
    <row r="746" s="198" customFormat="1" ht="12.75" x14ac:dyDescent="0.2"/>
    <row r="747" s="198" customFormat="1" ht="12.75" x14ac:dyDescent="0.2"/>
    <row r="748" s="198" customFormat="1" ht="12.75" x14ac:dyDescent="0.2"/>
    <row r="749" s="198" customFormat="1" ht="12.75" x14ac:dyDescent="0.2"/>
    <row r="750" s="198" customFormat="1" ht="12.75" x14ac:dyDescent="0.2"/>
    <row r="751" s="198" customFormat="1" ht="12.75" x14ac:dyDescent="0.2"/>
    <row r="752" s="198" customFormat="1" ht="12.75" x14ac:dyDescent="0.2"/>
    <row r="753" s="198" customFormat="1" ht="12.75" x14ac:dyDescent="0.2"/>
    <row r="754" s="198" customFormat="1" ht="12.75" x14ac:dyDescent="0.2"/>
    <row r="755" s="198" customFormat="1" ht="12.75" x14ac:dyDescent="0.2"/>
    <row r="756" s="198" customFormat="1" ht="12.75" x14ac:dyDescent="0.2"/>
    <row r="757" s="198" customFormat="1" ht="12.75" x14ac:dyDescent="0.2"/>
    <row r="758" s="198" customFormat="1" ht="12.75" x14ac:dyDescent="0.2"/>
    <row r="759" s="198" customFormat="1" ht="12.75" x14ac:dyDescent="0.2"/>
    <row r="760" s="198" customFormat="1" ht="12.75" x14ac:dyDescent="0.2"/>
    <row r="761" s="198" customFormat="1" ht="12.75" x14ac:dyDescent="0.2"/>
    <row r="762" s="198" customFormat="1" ht="12.75" x14ac:dyDescent="0.2"/>
    <row r="763" s="198" customFormat="1" ht="12.75" x14ac:dyDescent="0.2"/>
    <row r="764" s="198" customFormat="1" ht="12.75" x14ac:dyDescent="0.2"/>
    <row r="765" s="198" customFormat="1" ht="12.75" x14ac:dyDescent="0.2"/>
    <row r="766" s="198" customFormat="1" ht="12.75" x14ac:dyDescent="0.2"/>
    <row r="767" s="198" customFormat="1" ht="12.75" x14ac:dyDescent="0.2"/>
    <row r="768" s="198" customFormat="1" ht="12.75" x14ac:dyDescent="0.2"/>
    <row r="769" spans="1:221" s="198" customFormat="1" ht="12.75" x14ac:dyDescent="0.2"/>
    <row r="770" spans="1:221" s="198" customFormat="1" ht="12.75" x14ac:dyDescent="0.2"/>
    <row r="771" spans="1:221" s="198" customFormat="1" ht="12.75" x14ac:dyDescent="0.2"/>
    <row r="772" spans="1:221" s="198" customFormat="1" ht="12.75" x14ac:dyDescent="0.2"/>
    <row r="773" spans="1:221" s="198" customFormat="1" ht="12.75" x14ac:dyDescent="0.2"/>
    <row r="774" spans="1:221" s="198" customFormat="1" ht="12.75" x14ac:dyDescent="0.2"/>
    <row r="775" spans="1:221" s="198" customFormat="1" ht="12.75" x14ac:dyDescent="0.2"/>
    <row r="776" spans="1:221" s="198" customFormat="1" ht="12.75" x14ac:dyDescent="0.2"/>
    <row r="777" spans="1:221" x14ac:dyDescent="0.25">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198"/>
      <c r="AK777" s="198"/>
      <c r="AL777" s="198"/>
      <c r="AM777" s="198"/>
      <c r="AN777" s="198"/>
      <c r="AO777" s="198"/>
      <c r="AP777" s="198"/>
      <c r="AQ777" s="198"/>
      <c r="AR777" s="198"/>
      <c r="AS777" s="198"/>
      <c r="AT777" s="198"/>
      <c r="AU777" s="198"/>
      <c r="AV777" s="198"/>
      <c r="AW777" s="198"/>
      <c r="AX777" s="198"/>
      <c r="AY777" s="198"/>
      <c r="AZ777" s="198"/>
      <c r="BA777" s="198"/>
      <c r="BB777" s="198"/>
      <c r="BC777" s="198"/>
      <c r="BD777" s="198"/>
      <c r="BE777" s="198"/>
      <c r="BF777" s="198"/>
      <c r="BG777" s="198"/>
      <c r="BH777" s="198"/>
      <c r="BI777" s="198"/>
      <c r="BJ777" s="198"/>
      <c r="BK777" s="198"/>
      <c r="BL777" s="198"/>
      <c r="BM777" s="198"/>
      <c r="BN777" s="198"/>
      <c r="BO777" s="198"/>
      <c r="BP777" s="198"/>
      <c r="BQ777" s="198"/>
      <c r="BR777" s="198"/>
      <c r="BS777" s="198"/>
      <c r="BT777" s="198"/>
      <c r="BU777" s="198"/>
      <c r="BV777" s="198"/>
      <c r="BW777" s="198"/>
      <c r="BX777" s="198"/>
      <c r="BY777" s="198"/>
      <c r="BZ777" s="198"/>
      <c r="CA777" s="198"/>
      <c r="CB777" s="198"/>
      <c r="CC777" s="198"/>
      <c r="CD777" s="198"/>
      <c r="CE777" s="198"/>
      <c r="CF777" s="198"/>
      <c r="CG777" s="198"/>
      <c r="CH777" s="198"/>
      <c r="CI777" s="198"/>
      <c r="CJ777" s="198"/>
      <c r="CK777" s="198"/>
      <c r="CL777" s="198"/>
      <c r="CM777" s="198"/>
      <c r="CN777" s="198"/>
      <c r="CO777" s="198"/>
      <c r="CP777" s="198"/>
      <c r="CQ777" s="198"/>
      <c r="CR777" s="198"/>
      <c r="CS777" s="198"/>
      <c r="CT777" s="198"/>
      <c r="CU777" s="198"/>
      <c r="CV777" s="198"/>
      <c r="CW777" s="198"/>
      <c r="CX777" s="198"/>
      <c r="CY777" s="198"/>
      <c r="CZ777" s="198"/>
      <c r="DA777" s="198"/>
      <c r="DB777" s="198"/>
      <c r="DC777" s="198"/>
      <c r="DD777" s="198"/>
      <c r="DE777" s="198"/>
      <c r="DF777" s="198"/>
      <c r="DG777" s="198"/>
      <c r="DH777" s="198"/>
      <c r="DI777" s="198"/>
      <c r="DJ777" s="198"/>
      <c r="DK777" s="198"/>
      <c r="DL777" s="198"/>
      <c r="DM777" s="198"/>
      <c r="DN777" s="198"/>
      <c r="DO777" s="198"/>
      <c r="DP777" s="198"/>
      <c r="DQ777" s="198"/>
      <c r="DR777" s="198"/>
      <c r="DS777" s="198"/>
      <c r="DT777" s="198"/>
      <c r="DU777" s="198"/>
      <c r="DV777" s="198"/>
      <c r="DW777" s="198"/>
      <c r="DX777" s="198"/>
      <c r="DY777" s="198"/>
      <c r="DZ777" s="198"/>
      <c r="EA777" s="198"/>
      <c r="EB777" s="198"/>
      <c r="EC777" s="198"/>
      <c r="ED777" s="198"/>
      <c r="EE777" s="198"/>
      <c r="EF777" s="198"/>
      <c r="EG777" s="198"/>
      <c r="EH777" s="198"/>
      <c r="EI777" s="198"/>
      <c r="EJ777" s="198"/>
      <c r="EK777" s="198"/>
      <c r="EL777" s="198"/>
      <c r="EM777" s="198"/>
      <c r="EN777" s="198"/>
      <c r="EO777" s="198"/>
      <c r="EP777" s="198"/>
      <c r="EQ777" s="198"/>
      <c r="ER777" s="198"/>
      <c r="ES777" s="198"/>
      <c r="ET777" s="198"/>
      <c r="EU777" s="198"/>
      <c r="EV777" s="198"/>
      <c r="EW777" s="198"/>
      <c r="EX777" s="198"/>
      <c r="EY777" s="198"/>
      <c r="EZ777" s="198"/>
      <c r="FA777" s="198"/>
      <c r="FB777" s="198"/>
      <c r="FC777" s="198"/>
      <c r="FD777" s="198"/>
      <c r="FE777" s="198"/>
      <c r="FF777" s="198"/>
      <c r="FG777" s="198"/>
      <c r="FH777" s="198"/>
      <c r="FI777" s="198"/>
      <c r="FJ777" s="198"/>
      <c r="FK777" s="198"/>
      <c r="FL777" s="198"/>
      <c r="FM777" s="198"/>
      <c r="FN777" s="198"/>
      <c r="FO777" s="198"/>
      <c r="FP777" s="198"/>
      <c r="FQ777" s="198"/>
      <c r="FR777" s="198"/>
      <c r="FS777" s="198"/>
      <c r="FT777" s="198"/>
      <c r="FU777" s="198"/>
      <c r="FV777" s="198"/>
      <c r="FW777" s="198"/>
      <c r="FX777" s="198"/>
      <c r="FY777" s="198"/>
      <c r="FZ777" s="198"/>
      <c r="GA777" s="198"/>
      <c r="GB777" s="198"/>
      <c r="GC777" s="198"/>
      <c r="GD777" s="198"/>
      <c r="GE777" s="198"/>
      <c r="GF777" s="198"/>
      <c r="GG777" s="198"/>
      <c r="GH777" s="198"/>
      <c r="GI777" s="198"/>
      <c r="GJ777" s="198"/>
      <c r="GK777" s="198"/>
      <c r="GL777" s="198"/>
      <c r="GM777" s="198"/>
      <c r="GN777" s="198"/>
      <c r="GO777" s="198"/>
      <c r="GP777" s="198"/>
      <c r="GQ777" s="198"/>
      <c r="GR777" s="198"/>
      <c r="GS777" s="198"/>
      <c r="GT777" s="198"/>
      <c r="GU777" s="198"/>
      <c r="GV777" s="198"/>
      <c r="GW777" s="198"/>
      <c r="GX777" s="198"/>
      <c r="GY777" s="198"/>
      <c r="GZ777" s="198"/>
      <c r="HA777" s="198"/>
      <c r="HB777" s="198"/>
      <c r="HC777" s="198"/>
      <c r="HD777" s="198"/>
      <c r="HE777" s="198"/>
      <c r="HF777" s="198"/>
      <c r="HG777" s="198"/>
      <c r="HH777" s="198"/>
      <c r="HI777" s="198"/>
      <c r="HJ777" s="198"/>
      <c r="HK777" s="198"/>
      <c r="HL777" s="198"/>
      <c r="HM777" s="198"/>
    </row>
    <row r="778" spans="1:221" x14ac:dyDescent="0.25">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c r="AI778" s="198"/>
      <c r="AJ778" s="198"/>
      <c r="AK778" s="198"/>
      <c r="AL778" s="198"/>
      <c r="AM778" s="198"/>
      <c r="AN778" s="198"/>
      <c r="AO778" s="198"/>
      <c r="AP778" s="198"/>
      <c r="AQ778" s="198"/>
      <c r="AR778" s="198"/>
      <c r="AS778" s="198"/>
      <c r="AT778" s="198"/>
      <c r="AU778" s="198"/>
      <c r="AV778" s="198"/>
      <c r="AW778" s="198"/>
      <c r="AX778" s="198"/>
      <c r="AY778" s="198"/>
      <c r="AZ778" s="198"/>
      <c r="BA778" s="198"/>
      <c r="BB778" s="198"/>
      <c r="BC778" s="198"/>
      <c r="BD778" s="198"/>
      <c r="BE778" s="198"/>
      <c r="BF778" s="198"/>
      <c r="BG778" s="198"/>
      <c r="BH778" s="198"/>
      <c r="BI778" s="198"/>
      <c r="BJ778" s="198"/>
      <c r="BK778" s="198"/>
      <c r="BL778" s="198"/>
      <c r="BM778" s="198"/>
      <c r="BN778" s="198"/>
      <c r="BO778" s="198"/>
      <c r="BP778" s="198"/>
      <c r="BQ778" s="198"/>
      <c r="BR778" s="198"/>
      <c r="BS778" s="198"/>
      <c r="BT778" s="198"/>
      <c r="BU778" s="198"/>
      <c r="BV778" s="198"/>
      <c r="BW778" s="198"/>
      <c r="BX778" s="198"/>
      <c r="BY778" s="198"/>
      <c r="BZ778" s="198"/>
      <c r="CA778" s="198"/>
      <c r="CB778" s="198"/>
      <c r="CC778" s="198"/>
      <c r="CD778" s="198"/>
      <c r="CE778" s="198"/>
      <c r="CF778" s="198"/>
      <c r="CG778" s="198"/>
      <c r="CH778" s="198"/>
      <c r="CI778" s="198"/>
      <c r="CJ778" s="198"/>
      <c r="CK778" s="198"/>
      <c r="CL778" s="198"/>
      <c r="CM778" s="198"/>
      <c r="CN778" s="198"/>
      <c r="CO778" s="198"/>
      <c r="CP778" s="198"/>
      <c r="CQ778" s="198"/>
      <c r="CR778" s="198"/>
      <c r="CS778" s="198"/>
      <c r="CT778" s="198"/>
      <c r="CU778" s="198"/>
      <c r="CV778" s="198"/>
      <c r="CW778" s="198"/>
      <c r="CX778" s="198"/>
      <c r="CY778" s="198"/>
      <c r="CZ778" s="198"/>
      <c r="DA778" s="198"/>
      <c r="DB778" s="198"/>
      <c r="DC778" s="198"/>
      <c r="DD778" s="198"/>
      <c r="DE778" s="198"/>
      <c r="DF778" s="198"/>
      <c r="DG778" s="198"/>
      <c r="DH778" s="198"/>
      <c r="DI778" s="198"/>
      <c r="DJ778" s="198"/>
      <c r="DK778" s="198"/>
      <c r="DL778" s="198"/>
      <c r="DM778" s="198"/>
      <c r="DN778" s="198"/>
      <c r="DO778" s="198"/>
      <c r="DP778" s="198"/>
      <c r="DQ778" s="198"/>
      <c r="DR778" s="198"/>
      <c r="DS778" s="198"/>
      <c r="DT778" s="198"/>
      <c r="DU778" s="198"/>
      <c r="DV778" s="198"/>
      <c r="DW778" s="198"/>
      <c r="DX778" s="198"/>
      <c r="DY778" s="198"/>
      <c r="DZ778" s="198"/>
      <c r="EA778" s="198"/>
      <c r="EB778" s="198"/>
      <c r="EC778" s="198"/>
      <c r="ED778" s="198"/>
      <c r="EE778" s="198"/>
      <c r="EF778" s="198"/>
      <c r="EG778" s="198"/>
      <c r="EH778" s="198"/>
      <c r="EI778" s="198"/>
      <c r="EJ778" s="198"/>
      <c r="EK778" s="198"/>
      <c r="EL778" s="198"/>
      <c r="EM778" s="198"/>
      <c r="EN778" s="198"/>
      <c r="EO778" s="198"/>
      <c r="EP778" s="198"/>
      <c r="EQ778" s="198"/>
      <c r="ER778" s="198"/>
      <c r="ES778" s="198"/>
      <c r="ET778" s="198"/>
      <c r="EU778" s="198"/>
      <c r="EV778" s="198"/>
      <c r="EW778" s="198"/>
      <c r="EX778" s="198"/>
      <c r="EY778" s="198"/>
      <c r="EZ778" s="198"/>
      <c r="FA778" s="198"/>
      <c r="FB778" s="198"/>
      <c r="FC778" s="198"/>
      <c r="FD778" s="198"/>
      <c r="FE778" s="198"/>
      <c r="FF778" s="198"/>
      <c r="FG778" s="198"/>
      <c r="FH778" s="198"/>
      <c r="FI778" s="198"/>
      <c r="FJ778" s="198"/>
      <c r="FK778" s="198"/>
      <c r="FL778" s="198"/>
      <c r="FM778" s="198"/>
      <c r="FN778" s="198"/>
      <c r="FO778" s="198"/>
      <c r="FP778" s="198"/>
      <c r="FQ778" s="198"/>
      <c r="FR778" s="198"/>
      <c r="FS778" s="198"/>
      <c r="FT778" s="198"/>
      <c r="FU778" s="198"/>
      <c r="FV778" s="198"/>
      <c r="FW778" s="198"/>
      <c r="FX778" s="198"/>
      <c r="FY778" s="198"/>
      <c r="FZ778" s="198"/>
      <c r="GA778" s="198"/>
      <c r="GB778" s="198"/>
      <c r="GC778" s="198"/>
      <c r="GD778" s="198"/>
      <c r="GE778" s="198"/>
      <c r="GF778" s="198"/>
      <c r="GG778" s="198"/>
      <c r="GH778" s="198"/>
      <c r="GI778" s="198"/>
      <c r="GJ778" s="198"/>
      <c r="GK778" s="198"/>
      <c r="GL778" s="198"/>
      <c r="GM778" s="198"/>
      <c r="GN778" s="198"/>
      <c r="GO778" s="198"/>
      <c r="GP778" s="198"/>
      <c r="GQ778" s="198"/>
      <c r="GR778" s="198"/>
      <c r="GS778" s="198"/>
      <c r="GT778" s="198"/>
      <c r="GU778" s="198"/>
      <c r="GV778" s="198"/>
      <c r="GW778" s="198"/>
      <c r="GX778" s="198"/>
      <c r="GY778" s="198"/>
      <c r="GZ778" s="198"/>
      <c r="HA778" s="198"/>
      <c r="HB778" s="198"/>
      <c r="HC778" s="198"/>
      <c r="HD778" s="198"/>
      <c r="HE778" s="198"/>
      <c r="HF778" s="198"/>
      <c r="HG778" s="198"/>
      <c r="HH778" s="198"/>
      <c r="HI778" s="198"/>
      <c r="HJ778" s="198"/>
      <c r="HK778" s="198"/>
      <c r="HL778" s="198"/>
      <c r="HM778" s="198"/>
    </row>
    <row r="779" spans="1:221" x14ac:dyDescent="0.25">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c r="AI779" s="198"/>
      <c r="AJ779" s="198"/>
      <c r="AK779" s="198"/>
      <c r="AL779" s="198"/>
      <c r="AM779" s="198"/>
      <c r="AN779" s="198"/>
      <c r="AO779" s="198"/>
      <c r="AP779" s="198"/>
      <c r="AQ779" s="198"/>
      <c r="AR779" s="198"/>
      <c r="AS779" s="198"/>
      <c r="AT779" s="198"/>
      <c r="AU779" s="198"/>
      <c r="AV779" s="198"/>
      <c r="AW779" s="198"/>
      <c r="AX779" s="198"/>
      <c r="AY779" s="198"/>
      <c r="AZ779" s="198"/>
      <c r="BA779" s="198"/>
      <c r="BB779" s="198"/>
      <c r="BC779" s="198"/>
      <c r="BD779" s="198"/>
      <c r="BE779" s="198"/>
      <c r="BF779" s="198"/>
      <c r="BG779" s="198"/>
      <c r="BH779" s="198"/>
      <c r="BI779" s="198"/>
      <c r="BJ779" s="198"/>
      <c r="BK779" s="198"/>
      <c r="BL779" s="198"/>
      <c r="BM779" s="198"/>
      <c r="BN779" s="198"/>
      <c r="BO779" s="198"/>
      <c r="BP779" s="198"/>
      <c r="BQ779" s="198"/>
      <c r="BR779" s="198"/>
      <c r="BS779" s="198"/>
      <c r="BT779" s="198"/>
      <c r="BU779" s="198"/>
      <c r="BV779" s="198"/>
      <c r="BW779" s="198"/>
      <c r="BX779" s="198"/>
      <c r="BY779" s="198"/>
      <c r="BZ779" s="198"/>
      <c r="CA779" s="198"/>
      <c r="CB779" s="198"/>
      <c r="CC779" s="198"/>
      <c r="CD779" s="198"/>
      <c r="CE779" s="198"/>
      <c r="CF779" s="198"/>
      <c r="CG779" s="198"/>
      <c r="CH779" s="198"/>
      <c r="CI779" s="198"/>
      <c r="CJ779" s="198"/>
      <c r="CK779" s="198"/>
      <c r="CL779" s="198"/>
      <c r="CM779" s="198"/>
      <c r="CN779" s="198"/>
      <c r="CO779" s="198"/>
      <c r="CP779" s="198"/>
      <c r="CQ779" s="198"/>
      <c r="CR779" s="198"/>
      <c r="CS779" s="198"/>
      <c r="CT779" s="198"/>
      <c r="CU779" s="198"/>
      <c r="CV779" s="198"/>
      <c r="CW779" s="198"/>
      <c r="CX779" s="198"/>
      <c r="CY779" s="198"/>
      <c r="CZ779" s="198"/>
      <c r="DA779" s="198"/>
      <c r="DB779" s="198"/>
      <c r="DC779" s="198"/>
      <c r="DD779" s="198"/>
      <c r="DE779" s="198"/>
      <c r="DF779" s="198"/>
      <c r="DG779" s="198"/>
      <c r="DH779" s="198"/>
      <c r="DI779" s="198"/>
      <c r="DJ779" s="198"/>
      <c r="DK779" s="198"/>
      <c r="DL779" s="198"/>
      <c r="DM779" s="198"/>
      <c r="DN779" s="198"/>
      <c r="DO779" s="198"/>
      <c r="DP779" s="198"/>
      <c r="DQ779" s="198"/>
      <c r="DR779" s="198"/>
      <c r="DS779" s="198"/>
      <c r="DT779" s="198"/>
      <c r="DU779" s="198"/>
      <c r="DV779" s="198"/>
      <c r="DW779" s="198"/>
      <c r="DX779" s="198"/>
      <c r="DY779" s="198"/>
      <c r="DZ779" s="198"/>
      <c r="EA779" s="198"/>
      <c r="EB779" s="198"/>
      <c r="EC779" s="198"/>
      <c r="ED779" s="198"/>
      <c r="EE779" s="198"/>
      <c r="EF779" s="198"/>
      <c r="EG779" s="198"/>
      <c r="EH779" s="198"/>
      <c r="EI779" s="198"/>
      <c r="EJ779" s="198"/>
      <c r="EK779" s="198"/>
      <c r="EL779" s="198"/>
      <c r="EM779" s="198"/>
      <c r="EN779" s="198"/>
      <c r="EO779" s="198"/>
      <c r="EP779" s="198"/>
      <c r="EQ779" s="198"/>
      <c r="ER779" s="198"/>
      <c r="ES779" s="198"/>
      <c r="ET779" s="198"/>
      <c r="EU779" s="198"/>
      <c r="EV779" s="198"/>
      <c r="EW779" s="198"/>
      <c r="EX779" s="198"/>
      <c r="EY779" s="198"/>
      <c r="EZ779" s="198"/>
      <c r="FA779" s="198"/>
      <c r="FB779" s="198"/>
      <c r="FC779" s="198"/>
      <c r="FD779" s="198"/>
      <c r="FE779" s="198"/>
      <c r="FF779" s="198"/>
      <c r="FG779" s="198"/>
      <c r="FH779" s="198"/>
      <c r="FI779" s="198"/>
      <c r="FJ779" s="198"/>
      <c r="FK779" s="198"/>
      <c r="FL779" s="198"/>
      <c r="FM779" s="198"/>
      <c r="FN779" s="198"/>
      <c r="FO779" s="198"/>
      <c r="FP779" s="198"/>
      <c r="FQ779" s="198"/>
      <c r="FR779" s="198"/>
      <c r="FS779" s="198"/>
      <c r="FT779" s="198"/>
      <c r="FU779" s="198"/>
      <c r="FV779" s="198"/>
      <c r="FW779" s="198"/>
      <c r="FX779" s="198"/>
      <c r="FY779" s="198"/>
      <c r="FZ779" s="198"/>
      <c r="GA779" s="198"/>
      <c r="GB779" s="198"/>
      <c r="GC779" s="198"/>
      <c r="GD779" s="198"/>
      <c r="GE779" s="198"/>
      <c r="GF779" s="198"/>
      <c r="GG779" s="198"/>
      <c r="GH779" s="198"/>
      <c r="GI779" s="198"/>
      <c r="GJ779" s="198"/>
      <c r="GK779" s="198"/>
      <c r="GL779" s="198"/>
      <c r="GM779" s="198"/>
      <c r="GN779" s="198"/>
      <c r="GO779" s="198"/>
      <c r="GP779" s="198"/>
      <c r="GQ779" s="198"/>
      <c r="GR779" s="198"/>
      <c r="GS779" s="198"/>
      <c r="GT779" s="198"/>
      <c r="GU779" s="198"/>
      <c r="GV779" s="198"/>
      <c r="GW779" s="198"/>
      <c r="GX779" s="198"/>
      <c r="GY779" s="198"/>
      <c r="GZ779" s="198"/>
      <c r="HA779" s="198"/>
      <c r="HB779" s="198"/>
      <c r="HC779" s="198"/>
      <c r="HD779" s="198"/>
      <c r="HE779" s="198"/>
      <c r="HF779" s="198"/>
      <c r="HG779" s="198"/>
      <c r="HH779" s="198"/>
      <c r="HI779" s="198"/>
      <c r="HJ779" s="198"/>
      <c r="HK779" s="198"/>
      <c r="HL779" s="198"/>
      <c r="HM779" s="198"/>
    </row>
    <row r="780" spans="1:221" x14ac:dyDescent="0.25">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c r="AI780" s="198"/>
      <c r="AJ780" s="198"/>
      <c r="AK780" s="198"/>
      <c r="AL780" s="198"/>
      <c r="AM780" s="198"/>
      <c r="AN780" s="198"/>
      <c r="AO780" s="198"/>
      <c r="AP780" s="198"/>
      <c r="AQ780" s="198"/>
      <c r="AR780" s="198"/>
      <c r="AS780" s="198"/>
      <c r="AT780" s="198"/>
      <c r="AU780" s="198"/>
      <c r="AV780" s="198"/>
      <c r="AW780" s="198"/>
      <c r="AX780" s="198"/>
      <c r="AY780" s="198"/>
      <c r="AZ780" s="198"/>
      <c r="BA780" s="198"/>
      <c r="BB780" s="198"/>
      <c r="BC780" s="198"/>
      <c r="BD780" s="198"/>
      <c r="BE780" s="198"/>
      <c r="BF780" s="198"/>
      <c r="BG780" s="198"/>
      <c r="BH780" s="198"/>
      <c r="BI780" s="198"/>
      <c r="BJ780" s="198"/>
      <c r="BK780" s="198"/>
      <c r="BL780" s="198"/>
      <c r="BM780" s="198"/>
      <c r="BN780" s="198"/>
      <c r="BO780" s="198"/>
      <c r="BP780" s="198"/>
      <c r="BQ780" s="198"/>
      <c r="BR780" s="198"/>
      <c r="BS780" s="198"/>
      <c r="BT780" s="198"/>
      <c r="BU780" s="198"/>
      <c r="BV780" s="198"/>
      <c r="BW780" s="198"/>
      <c r="BX780" s="198"/>
      <c r="BY780" s="198"/>
      <c r="BZ780" s="198"/>
      <c r="CA780" s="198"/>
      <c r="CB780" s="198"/>
      <c r="CC780" s="198"/>
      <c r="CD780" s="198"/>
      <c r="CE780" s="198"/>
      <c r="CF780" s="198"/>
      <c r="CG780" s="198"/>
      <c r="CH780" s="198"/>
      <c r="CI780" s="198"/>
      <c r="CJ780" s="198"/>
      <c r="CK780" s="198"/>
      <c r="CL780" s="198"/>
      <c r="CM780" s="198"/>
      <c r="CN780" s="198"/>
      <c r="CO780" s="198"/>
      <c r="CP780" s="198"/>
      <c r="CQ780" s="198"/>
      <c r="CR780" s="198"/>
      <c r="CS780" s="198"/>
      <c r="CT780" s="198"/>
      <c r="CU780" s="198"/>
      <c r="CV780" s="198"/>
      <c r="CW780" s="198"/>
      <c r="CX780" s="198"/>
      <c r="CY780" s="198"/>
      <c r="CZ780" s="198"/>
      <c r="DA780" s="198"/>
      <c r="DB780" s="198"/>
      <c r="DC780" s="198"/>
      <c r="DD780" s="198"/>
      <c r="DE780" s="198"/>
      <c r="DF780" s="198"/>
      <c r="DG780" s="198"/>
      <c r="DH780" s="198"/>
      <c r="DI780" s="198"/>
      <c r="DJ780" s="198"/>
      <c r="DK780" s="198"/>
      <c r="DL780" s="198"/>
      <c r="DM780" s="198"/>
      <c r="DN780" s="198"/>
      <c r="DO780" s="198"/>
      <c r="DP780" s="198"/>
      <c r="DQ780" s="198"/>
      <c r="DR780" s="198"/>
      <c r="DS780" s="198"/>
      <c r="DT780" s="198"/>
      <c r="DU780" s="198"/>
      <c r="DV780" s="198"/>
      <c r="DW780" s="198"/>
      <c r="DX780" s="198"/>
      <c r="DY780" s="198"/>
      <c r="DZ780" s="198"/>
      <c r="EA780" s="198"/>
      <c r="EB780" s="198"/>
      <c r="EC780" s="198"/>
      <c r="ED780" s="198"/>
      <c r="EE780" s="198"/>
      <c r="EF780" s="198"/>
      <c r="EG780" s="198"/>
      <c r="EH780" s="198"/>
      <c r="EI780" s="198"/>
      <c r="EJ780" s="198"/>
      <c r="EK780" s="198"/>
      <c r="EL780" s="198"/>
      <c r="EM780" s="198"/>
      <c r="EN780" s="198"/>
      <c r="EO780" s="198"/>
      <c r="EP780" s="198"/>
      <c r="EQ780" s="198"/>
      <c r="ER780" s="198"/>
      <c r="ES780" s="198"/>
      <c r="ET780" s="198"/>
      <c r="EU780" s="198"/>
      <c r="EV780" s="198"/>
      <c r="EW780" s="198"/>
      <c r="EX780" s="198"/>
      <c r="EY780" s="198"/>
      <c r="EZ780" s="198"/>
      <c r="FA780" s="198"/>
      <c r="FB780" s="198"/>
      <c r="FC780" s="198"/>
      <c r="FD780" s="198"/>
      <c r="FE780" s="198"/>
      <c r="FF780" s="198"/>
      <c r="FG780" s="198"/>
      <c r="FH780" s="198"/>
      <c r="FI780" s="198"/>
      <c r="FJ780" s="198"/>
      <c r="FK780" s="198"/>
      <c r="FL780" s="198"/>
      <c r="FM780" s="198"/>
      <c r="FN780" s="198"/>
      <c r="FO780" s="198"/>
      <c r="FP780" s="198"/>
      <c r="FQ780" s="198"/>
      <c r="FR780" s="198"/>
      <c r="FS780" s="198"/>
      <c r="FT780" s="198"/>
      <c r="FU780" s="198"/>
      <c r="FV780" s="198"/>
      <c r="FW780" s="198"/>
      <c r="FX780" s="198"/>
      <c r="FY780" s="198"/>
      <c r="FZ780" s="198"/>
      <c r="GA780" s="198"/>
      <c r="GB780" s="198"/>
      <c r="GC780" s="198"/>
      <c r="GD780" s="198"/>
      <c r="GE780" s="198"/>
      <c r="GF780" s="198"/>
      <c r="GG780" s="198"/>
      <c r="GH780" s="198"/>
      <c r="GI780" s="198"/>
      <c r="GJ780" s="198"/>
      <c r="GK780" s="198"/>
      <c r="GL780" s="198"/>
      <c r="GM780" s="198"/>
      <c r="GN780" s="198"/>
      <c r="GO780" s="198"/>
      <c r="GP780" s="198"/>
      <c r="GQ780" s="198"/>
      <c r="GR780" s="198"/>
      <c r="GS780" s="198"/>
      <c r="GT780" s="198"/>
      <c r="GU780" s="198"/>
      <c r="GV780" s="198"/>
      <c r="GW780" s="198"/>
      <c r="GX780" s="198"/>
      <c r="GY780" s="198"/>
      <c r="GZ780" s="198"/>
      <c r="HA780" s="198"/>
      <c r="HB780" s="198"/>
      <c r="HC780" s="198"/>
      <c r="HD780" s="198"/>
      <c r="HE780" s="198"/>
      <c r="HF780" s="198"/>
      <c r="HG780" s="198"/>
      <c r="HH780" s="198"/>
      <c r="HI780" s="198"/>
      <c r="HJ780" s="198"/>
      <c r="HK780" s="198"/>
      <c r="HL780" s="198"/>
      <c r="HM780" s="198"/>
    </row>
    <row r="781" spans="1:221" x14ac:dyDescent="0.25">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c r="AI781" s="198"/>
      <c r="AJ781" s="198"/>
      <c r="AK781" s="198"/>
      <c r="AL781" s="198"/>
      <c r="AM781" s="198"/>
      <c r="AN781" s="198"/>
      <c r="AO781" s="198"/>
      <c r="AP781" s="198"/>
      <c r="AQ781" s="198"/>
      <c r="AR781" s="198"/>
      <c r="AS781" s="198"/>
      <c r="AT781" s="198"/>
      <c r="AU781" s="198"/>
      <c r="AV781" s="198"/>
      <c r="AW781" s="198"/>
      <c r="AX781" s="198"/>
      <c r="AY781" s="198"/>
      <c r="AZ781" s="198"/>
      <c r="BA781" s="198"/>
      <c r="BB781" s="198"/>
      <c r="BC781" s="198"/>
      <c r="BD781" s="198"/>
      <c r="BE781" s="198"/>
      <c r="BF781" s="198"/>
      <c r="BG781" s="198"/>
      <c r="BH781" s="198"/>
      <c r="BI781" s="198"/>
      <c r="BJ781" s="198"/>
      <c r="BK781" s="198"/>
      <c r="BL781" s="198"/>
      <c r="BM781" s="198"/>
      <c r="BN781" s="198"/>
      <c r="BO781" s="198"/>
      <c r="BP781" s="198"/>
      <c r="BQ781" s="198"/>
      <c r="BR781" s="198"/>
      <c r="BS781" s="198"/>
      <c r="BT781" s="198"/>
      <c r="BU781" s="198"/>
      <c r="BV781" s="198"/>
      <c r="BW781" s="198"/>
      <c r="BX781" s="198"/>
      <c r="BY781" s="198"/>
      <c r="BZ781" s="198"/>
      <c r="CA781" s="198"/>
      <c r="CB781" s="198"/>
      <c r="CC781" s="198"/>
      <c r="CD781" s="198"/>
      <c r="CE781" s="198"/>
      <c r="CF781" s="198"/>
      <c r="CG781" s="198"/>
      <c r="CH781" s="198"/>
      <c r="CI781" s="198"/>
      <c r="CJ781" s="198"/>
      <c r="CK781" s="198"/>
      <c r="CL781" s="198"/>
      <c r="CM781" s="198"/>
      <c r="CN781" s="198"/>
      <c r="CO781" s="198"/>
      <c r="CP781" s="198"/>
      <c r="CQ781" s="198"/>
      <c r="CR781" s="198"/>
      <c r="CS781" s="198"/>
      <c r="CT781" s="198"/>
      <c r="CU781" s="198"/>
      <c r="CV781" s="198"/>
      <c r="CW781" s="198"/>
      <c r="CX781" s="198"/>
      <c r="CY781" s="198"/>
      <c r="CZ781" s="198"/>
      <c r="DA781" s="198"/>
      <c r="DB781" s="198"/>
      <c r="DC781" s="198"/>
      <c r="DD781" s="198"/>
      <c r="DE781" s="198"/>
      <c r="DF781" s="198"/>
      <c r="DG781" s="198"/>
      <c r="DH781" s="198"/>
      <c r="DI781" s="198"/>
      <c r="DJ781" s="198"/>
      <c r="DK781" s="198"/>
      <c r="DL781" s="198"/>
      <c r="DM781" s="198"/>
      <c r="DN781" s="198"/>
      <c r="DO781" s="198"/>
      <c r="DP781" s="198"/>
      <c r="DQ781" s="198"/>
      <c r="DR781" s="198"/>
      <c r="DS781" s="198"/>
      <c r="DT781" s="198"/>
      <c r="DU781" s="198"/>
      <c r="DV781" s="198"/>
      <c r="DW781" s="198"/>
      <c r="DX781" s="198"/>
      <c r="DY781" s="198"/>
      <c r="DZ781" s="198"/>
      <c r="EA781" s="198"/>
      <c r="EB781" s="198"/>
      <c r="EC781" s="198"/>
      <c r="ED781" s="198"/>
      <c r="EE781" s="198"/>
      <c r="EF781" s="198"/>
      <c r="EG781" s="198"/>
      <c r="EH781" s="198"/>
      <c r="EI781" s="198"/>
      <c r="EJ781" s="198"/>
      <c r="EK781" s="198"/>
      <c r="EL781" s="198"/>
      <c r="EM781" s="198"/>
      <c r="EN781" s="198"/>
      <c r="EO781" s="198"/>
      <c r="EP781" s="198"/>
      <c r="EQ781" s="198"/>
      <c r="ER781" s="198"/>
      <c r="ES781" s="198"/>
      <c r="ET781" s="198"/>
      <c r="EU781" s="198"/>
      <c r="EV781" s="198"/>
      <c r="EW781" s="198"/>
      <c r="EX781" s="198"/>
      <c r="EY781" s="198"/>
      <c r="EZ781" s="198"/>
      <c r="FA781" s="198"/>
      <c r="FB781" s="198"/>
      <c r="FC781" s="198"/>
      <c r="FD781" s="198"/>
      <c r="FE781" s="198"/>
      <c r="FF781" s="198"/>
      <c r="FG781" s="198"/>
      <c r="FH781" s="198"/>
      <c r="FI781" s="198"/>
      <c r="FJ781" s="198"/>
      <c r="FK781" s="198"/>
      <c r="FL781" s="198"/>
      <c r="FM781" s="198"/>
      <c r="FN781" s="198"/>
      <c r="FO781" s="198"/>
      <c r="FP781" s="198"/>
      <c r="FQ781" s="198"/>
      <c r="FR781" s="198"/>
      <c r="FS781" s="198"/>
      <c r="FT781" s="198"/>
      <c r="FU781" s="198"/>
      <c r="FV781" s="198"/>
      <c r="FW781" s="198"/>
      <c r="FX781" s="198"/>
      <c r="FY781" s="198"/>
      <c r="FZ781" s="198"/>
      <c r="GA781" s="198"/>
      <c r="GB781" s="198"/>
      <c r="GC781" s="198"/>
      <c r="GD781" s="198"/>
      <c r="GE781" s="198"/>
      <c r="GF781" s="198"/>
      <c r="GG781" s="198"/>
      <c r="GH781" s="198"/>
      <c r="GI781" s="198"/>
      <c r="GJ781" s="198"/>
      <c r="GK781" s="198"/>
      <c r="GL781" s="198"/>
      <c r="GM781" s="198"/>
      <c r="GN781" s="198"/>
      <c r="GO781" s="198"/>
      <c r="GP781" s="198"/>
      <c r="GQ781" s="198"/>
      <c r="GR781" s="198"/>
      <c r="GS781" s="198"/>
      <c r="GT781" s="198"/>
      <c r="GU781" s="198"/>
      <c r="GV781" s="198"/>
      <c r="GW781" s="198"/>
      <c r="GX781" s="198"/>
      <c r="GY781" s="198"/>
      <c r="GZ781" s="198"/>
      <c r="HA781" s="198"/>
      <c r="HB781" s="198"/>
      <c r="HC781" s="198"/>
      <c r="HD781" s="198"/>
      <c r="HE781" s="198"/>
      <c r="HF781" s="198"/>
      <c r="HG781" s="198"/>
      <c r="HH781" s="198"/>
      <c r="HI781" s="198"/>
      <c r="HJ781" s="198"/>
      <c r="HK781" s="198"/>
      <c r="HL781" s="198"/>
      <c r="HM781" s="198"/>
    </row>
  </sheetData>
  <sheetProtection password="D700" sheet="1" objects="1" scenarios="1"/>
  <mergeCells count="19">
    <mergeCell ref="B620:F620"/>
    <mergeCell ref="A40:F40"/>
    <mergeCell ref="A573:A574"/>
    <mergeCell ref="B573:B574"/>
    <mergeCell ref="C573:C574"/>
    <mergeCell ref="D573:D574"/>
    <mergeCell ref="E573:E574"/>
    <mergeCell ref="A37:F37"/>
    <mergeCell ref="C2:F2"/>
    <mergeCell ref="C3:F3"/>
    <mergeCell ref="C4:F4"/>
    <mergeCell ref="D5:F5"/>
    <mergeCell ref="D6:F6"/>
    <mergeCell ref="D7:F7"/>
    <mergeCell ref="C17:F17"/>
    <mergeCell ref="C18:F18"/>
    <mergeCell ref="C19:F19"/>
    <mergeCell ref="A35:F35"/>
    <mergeCell ref="A36:F36"/>
  </mergeCells>
  <pageMargins left="0.70866141732283472" right="0.70866141732283472" top="0.74803149606299213" bottom="0.74803149606299213" header="0.31496062992125984" footer="0.31496062992125984"/>
  <pageSetup paperSize="9" scale="90" fitToHeight="0" orientation="portrait" r:id="rId1"/>
  <headerFooter differentFirst="1">
    <oddFooter>&amp;L&amp;8&amp;K00-023DQE Rue de Pont Pol&amp;C&amp;8&amp;K00-023 Aménagement et mise en sécurité et accesibilité
LAZ&amp;R&amp;8&amp;K00-013&amp;P/&amp;N</oddFooter>
  </headerFooter>
  <rowBreaks count="3" manualBreakCount="3">
    <brk id="47" max="16383" man="1"/>
    <brk id="229" max="16383" man="1"/>
    <brk id="6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BP</vt:lpstr>
      <vt:lpstr>DQE Rue de pont pol</vt:lpstr>
      <vt:lpstr>BP!Impression_des_titres</vt:lpstr>
      <vt:lpstr>'DQE Rue de pont pol'!Impression_des_titres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Qimperle</dc:creator>
  <cp:lastModifiedBy>Vincent</cp:lastModifiedBy>
  <cp:lastPrinted>2014-07-31T12:58:17Z</cp:lastPrinted>
  <dcterms:created xsi:type="dcterms:W3CDTF">2011-08-02T12:00:39Z</dcterms:created>
  <dcterms:modified xsi:type="dcterms:W3CDTF">2014-07-31T13:04:05Z</dcterms:modified>
</cp:coreProperties>
</file>